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Domaniew_star_prusz" sheetId="1" r:id="rId1"/>
  </sheets>
  <definedNames/>
  <calcPr fullCalcOnLoad="1"/>
</workbook>
</file>

<file path=xl/sharedStrings.xml><?xml version="1.0" encoding="utf-8"?>
<sst xmlns="http://schemas.openxmlformats.org/spreadsheetml/2006/main" count="147" uniqueCount="52">
  <si>
    <t>S</t>
  </si>
  <si>
    <t>Oznaczenia:</t>
  </si>
  <si>
    <t>Brwinów Poczta</t>
  </si>
  <si>
    <t>Pruszków ul. Gumolińskiego</t>
  </si>
  <si>
    <t>S - kursuje w dni nauki szkolnej</t>
  </si>
  <si>
    <t>Droga</t>
  </si>
  <si>
    <t>Gminna</t>
  </si>
  <si>
    <t>Powiatowa</t>
  </si>
  <si>
    <t>Brwinów Urząd Gminy</t>
  </si>
  <si>
    <t xml:space="preserve">Brwinów Rynek </t>
  </si>
  <si>
    <t>Brwinów Zespół Szkół Ogólnokształcących</t>
  </si>
  <si>
    <t>Parzniew Główna</t>
  </si>
  <si>
    <t>Parzniew 36ppLA</t>
  </si>
  <si>
    <t>Nr przystanku</t>
  </si>
  <si>
    <t>01</t>
  </si>
  <si>
    <t>03</t>
  </si>
  <si>
    <t>02</t>
  </si>
  <si>
    <t>Brwinów Graniczna/Rodzinna</t>
  </si>
  <si>
    <t xml:space="preserve">Brwinów Graniczna/Pszczelińska </t>
  </si>
  <si>
    <t>Brwinów Graniczna/Pszczelińksa</t>
  </si>
  <si>
    <t>Gmina</t>
  </si>
  <si>
    <t>Pazniew Centrum</t>
  </si>
  <si>
    <t>D</t>
  </si>
  <si>
    <t>D - kursuje od poniedziałku do piątku oprócz świąt</t>
  </si>
  <si>
    <t xml:space="preserve"> Linia B6  : Brwinów Rynek - Parzniew- Pruszków PKP</t>
  </si>
  <si>
    <t>km</t>
  </si>
  <si>
    <t>km pomiedzy</t>
  </si>
  <si>
    <t xml:space="preserve">km </t>
  </si>
  <si>
    <t>Nazwa przystanku</t>
  </si>
  <si>
    <t>LP</t>
  </si>
  <si>
    <t>Lp</t>
  </si>
  <si>
    <t>Miejscowość</t>
  </si>
  <si>
    <t>Miejcowość</t>
  </si>
  <si>
    <t>Brwinów</t>
  </si>
  <si>
    <t>Parzniew</t>
  </si>
  <si>
    <t>Pruszków</t>
  </si>
  <si>
    <t>P)arzniew</t>
  </si>
  <si>
    <t xml:space="preserve">Pruszków Urząd Skarbowy </t>
  </si>
  <si>
    <t>Pruszków Urząd Sakrbowy</t>
  </si>
  <si>
    <t>Brwinów Wilsona/Lilpopa</t>
  </si>
  <si>
    <t>Brwinów Wilsona/Lilpoa</t>
  </si>
  <si>
    <t>Brwinów Pruszkowska/Graniczna</t>
  </si>
  <si>
    <t>Parzniew Wolności</t>
  </si>
  <si>
    <t>04</t>
  </si>
  <si>
    <t xml:space="preserve">Brwinów OSP </t>
  </si>
  <si>
    <t>Brwinów Sportowa/Grodziska</t>
  </si>
  <si>
    <t>14</t>
  </si>
  <si>
    <t xml:space="preserve">PKP Pruszków </t>
  </si>
  <si>
    <t>13</t>
  </si>
  <si>
    <t>Brwinów Sportowa/Leśna</t>
  </si>
  <si>
    <t>06</t>
  </si>
  <si>
    <t>Rozkład ważny od: 27.12.2021 do 09.01.2022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</si>
</sst>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4"/>
      <color indexed="8"/>
      <name val="Arial Narrow"/>
      <family val="2"/>
    </font>
    <font>
      <sz val="10"/>
      <color indexed="9"/>
      <name val="Arial Narrow"/>
      <family val="2"/>
    </font>
    <font>
      <b/>
      <sz val="22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8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2"/>
      <color indexed="17"/>
      <name val="Arial Narrow"/>
      <family val="2"/>
    </font>
    <font>
      <sz val="12"/>
      <color indexed="12"/>
      <name val="Arial Narrow"/>
      <family val="2"/>
    </font>
    <font>
      <b/>
      <sz val="12"/>
      <name val="Arial Narrow"/>
      <family val="2"/>
    </font>
    <font>
      <b/>
      <sz val="11"/>
      <color indexed="9"/>
      <name val="Arial Narrow"/>
      <family val="2"/>
    </font>
    <font>
      <b/>
      <sz val="12"/>
      <color indexed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 vertical="top" wrapText="1"/>
    </xf>
    <xf numFmtId="20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20" fontId="13" fillId="0" borderId="15" xfId="0" applyNumberFormat="1" applyFont="1" applyFill="1" applyBorder="1" applyAlignment="1">
      <alignment horizontal="left"/>
    </xf>
    <xf numFmtId="49" fontId="13" fillId="0" borderId="15" xfId="0" applyNumberFormat="1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/>
    </xf>
    <xf numFmtId="20" fontId="12" fillId="0" borderId="15" xfId="0" applyNumberFormat="1" applyFont="1" applyFill="1" applyBorder="1" applyAlignment="1">
      <alignment horizontal="center"/>
    </xf>
    <xf numFmtId="20" fontId="13" fillId="0" borderId="15" xfId="0" applyNumberFormat="1" applyFont="1" applyFill="1" applyBorder="1" applyAlignment="1">
      <alignment horizontal="center"/>
    </xf>
    <xf numFmtId="20" fontId="12" fillId="0" borderId="1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20" fontId="12" fillId="0" borderId="19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20" fontId="13" fillId="0" borderId="14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0" fontId="13" fillId="0" borderId="15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20" fontId="13" fillId="0" borderId="20" xfId="0" applyNumberFormat="1" applyFont="1" applyFill="1" applyBorder="1" applyAlignment="1">
      <alignment horizontal="left"/>
    </xf>
    <xf numFmtId="49" fontId="13" fillId="0" borderId="20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horizontal="center"/>
    </xf>
    <xf numFmtId="20" fontId="12" fillId="0" borderId="2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/>
    </xf>
    <xf numFmtId="20" fontId="13" fillId="0" borderId="19" xfId="0" applyNumberFormat="1" applyFont="1" applyFill="1" applyBorder="1" applyAlignment="1">
      <alignment horizontal="center"/>
    </xf>
    <xf numFmtId="20" fontId="13" fillId="0" borderId="23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2" fillId="0" borderId="25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20" fontId="22" fillId="0" borderId="27" xfId="0" applyNumberFormat="1" applyFont="1" applyFill="1" applyBorder="1" applyAlignment="1">
      <alignment horizontal="left"/>
    </xf>
    <xf numFmtId="49" fontId="22" fillId="0" borderId="27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20" fontId="9" fillId="0" borderId="29" xfId="0" applyNumberFormat="1" applyFont="1" applyFill="1" applyBorder="1" applyAlignment="1">
      <alignment horizontal="center"/>
    </xf>
    <xf numFmtId="20" fontId="22" fillId="0" borderId="25" xfId="0" applyNumberFormat="1" applyFont="1" applyFill="1" applyBorder="1" applyAlignment="1">
      <alignment horizontal="center"/>
    </xf>
    <xf numFmtId="20" fontId="22" fillId="0" borderId="30" xfId="0" applyNumberFormat="1" applyFont="1" applyFill="1" applyBorder="1" applyAlignment="1">
      <alignment horizontal="center"/>
    </xf>
    <xf numFmtId="20" fontId="9" fillId="0" borderId="31" xfId="0" applyNumberFormat="1" applyFont="1" applyFill="1" applyBorder="1" applyAlignment="1">
      <alignment horizontal="center"/>
    </xf>
    <xf numFmtId="20" fontId="22" fillId="0" borderId="31" xfId="0" applyNumberFormat="1" applyFont="1" applyFill="1" applyBorder="1" applyAlignment="1">
      <alignment horizontal="center"/>
    </xf>
    <xf numFmtId="20" fontId="9" fillId="0" borderId="32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20" fontId="22" fillId="0" borderId="34" xfId="0" applyNumberFormat="1" applyFont="1" applyFill="1" applyBorder="1" applyAlignment="1">
      <alignment horizontal="left"/>
    </xf>
    <xf numFmtId="49" fontId="22" fillId="0" borderId="34" xfId="0" applyNumberFormat="1" applyFont="1" applyFill="1" applyBorder="1" applyAlignment="1">
      <alignment horizontal="center"/>
    </xf>
    <xf numFmtId="0" fontId="9" fillId="0" borderId="34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/>
    </xf>
    <xf numFmtId="20" fontId="9" fillId="0" borderId="36" xfId="0" applyNumberFormat="1" applyFont="1" applyFill="1" applyBorder="1" applyAlignment="1">
      <alignment horizontal="center"/>
    </xf>
    <xf numFmtId="20" fontId="22" fillId="0" borderId="33" xfId="0" applyNumberFormat="1" applyFont="1" applyFill="1" applyBorder="1" applyAlignment="1">
      <alignment horizontal="center"/>
    </xf>
    <xf numFmtId="20" fontId="22" fillId="0" borderId="37" xfId="0" applyNumberFormat="1" applyFont="1" applyFill="1" applyBorder="1" applyAlignment="1">
      <alignment horizontal="center"/>
    </xf>
    <xf numFmtId="20" fontId="9" fillId="0" borderId="34" xfId="0" applyNumberFormat="1" applyFont="1" applyFill="1" applyBorder="1" applyAlignment="1">
      <alignment horizontal="center"/>
    </xf>
    <xf numFmtId="20" fontId="22" fillId="0" borderId="34" xfId="0" applyNumberFormat="1" applyFont="1" applyFill="1" applyBorder="1" applyAlignment="1">
      <alignment horizontal="center"/>
    </xf>
    <xf numFmtId="20" fontId="9" fillId="0" borderId="38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20" fontId="22" fillId="0" borderId="31" xfId="0" applyNumberFormat="1" applyFont="1" applyFill="1" applyBorder="1" applyAlignment="1">
      <alignment horizontal="left"/>
    </xf>
    <xf numFmtId="49" fontId="22" fillId="0" borderId="31" xfId="0" applyNumberFormat="1" applyFont="1" applyFill="1" applyBorder="1" applyAlignment="1">
      <alignment horizontal="center"/>
    </xf>
    <xf numFmtId="0" fontId="9" fillId="0" borderId="31" xfId="0" applyNumberFormat="1" applyFont="1" applyFill="1" applyBorder="1" applyAlignment="1">
      <alignment horizontal="center"/>
    </xf>
    <xf numFmtId="0" fontId="9" fillId="0" borderId="39" xfId="0" applyNumberFormat="1" applyFont="1" applyFill="1" applyBorder="1" applyAlignment="1">
      <alignment horizontal="center"/>
    </xf>
    <xf numFmtId="20" fontId="22" fillId="0" borderId="31" xfId="0" applyNumberFormat="1" applyFont="1" applyFill="1" applyBorder="1" applyAlignment="1">
      <alignment horizontal="center"/>
    </xf>
    <xf numFmtId="0" fontId="9" fillId="0" borderId="33" xfId="0" applyNumberFormat="1" applyFont="1" applyFill="1" applyBorder="1" applyAlignment="1">
      <alignment horizontal="center"/>
    </xf>
    <xf numFmtId="20" fontId="22" fillId="0" borderId="3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20" fontId="13" fillId="0" borderId="31" xfId="0" applyNumberFormat="1" applyFont="1" applyFill="1" applyBorder="1" applyAlignment="1">
      <alignment horizontal="center"/>
    </xf>
    <xf numFmtId="20" fontId="24" fillId="0" borderId="31" xfId="0" applyNumberFormat="1" applyFont="1" applyFill="1" applyBorder="1" applyAlignment="1">
      <alignment horizontal="center"/>
    </xf>
    <xf numFmtId="20" fontId="24" fillId="0" borderId="34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20" fontId="24" fillId="0" borderId="1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5"/>
  <sheetViews>
    <sheetView tabSelected="1" zoomScale="80" zoomScaleNormal="80" zoomScalePageLayoutView="0" workbookViewId="0" topLeftCell="A1">
      <selection activeCell="U10" sqref="U10"/>
    </sheetView>
  </sheetViews>
  <sheetFormatPr defaultColWidth="8.796875" defaultRowHeight="14.25"/>
  <cols>
    <col min="1" max="1" width="9" style="1" customWidth="1"/>
    <col min="2" max="2" width="17.5" style="1" customWidth="1"/>
    <col min="3" max="3" width="33.19921875" style="1" customWidth="1"/>
    <col min="4" max="4" width="9.69921875" style="8" hidden="1" customWidth="1"/>
    <col min="5" max="5" width="15.5" style="1" hidden="1" customWidth="1"/>
    <col min="6" max="6" width="6.69921875" style="1" hidden="1" customWidth="1"/>
    <col min="7" max="7" width="11.09765625" style="1" hidden="1" customWidth="1"/>
    <col min="8" max="8" width="6.69921875" style="1" hidden="1" customWidth="1"/>
    <col min="9" max="9" width="12.59765625" style="64" customWidth="1"/>
    <col min="10" max="12" width="9" style="3" customWidth="1"/>
    <col min="13" max="13" width="9" style="1" customWidth="1"/>
    <col min="14" max="17" width="9" style="3" customWidth="1"/>
    <col min="18" max="16384" width="9" style="1" customWidth="1"/>
  </cols>
  <sheetData>
    <row r="1" spans="1:32" ht="16.5">
      <c r="A1" s="3"/>
      <c r="B1" s="3"/>
      <c r="C1" s="6"/>
      <c r="D1" s="12"/>
      <c r="E1" s="3"/>
      <c r="F1" s="3"/>
      <c r="G1" s="3"/>
      <c r="H1" s="3"/>
      <c r="I1" s="59"/>
      <c r="M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27">
      <c r="A2" s="13" t="s">
        <v>24</v>
      </c>
      <c r="B2" s="3"/>
      <c r="D2" s="14"/>
      <c r="E2" s="3"/>
      <c r="F2" s="3"/>
      <c r="G2" s="9"/>
      <c r="H2" s="9"/>
      <c r="I2" s="60"/>
      <c r="L2" s="1"/>
      <c r="M2" s="20" t="s">
        <v>51</v>
      </c>
      <c r="N2" s="4"/>
      <c r="P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55" customFormat="1" ht="17.25" thickBot="1">
      <c r="A3" s="52"/>
      <c r="B3" s="52"/>
      <c r="C3" s="53"/>
      <c r="D3" s="54"/>
      <c r="E3" s="53"/>
      <c r="F3" s="53"/>
      <c r="G3" s="53"/>
      <c r="H3" s="53"/>
      <c r="I3" s="59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2"/>
      <c r="Y3" s="52"/>
      <c r="Z3" s="52"/>
      <c r="AA3" s="52"/>
      <c r="AB3" s="52"/>
      <c r="AC3" s="52"/>
      <c r="AD3" s="52"/>
      <c r="AE3" s="52"/>
      <c r="AF3" s="52"/>
    </row>
    <row r="4" spans="1:33" s="2" customFormat="1" ht="16.5">
      <c r="A4" s="21" t="s">
        <v>29</v>
      </c>
      <c r="B4" s="22" t="s">
        <v>32</v>
      </c>
      <c r="C4" s="22" t="s">
        <v>28</v>
      </c>
      <c r="D4" s="23" t="s">
        <v>13</v>
      </c>
      <c r="E4" s="22" t="s">
        <v>5</v>
      </c>
      <c r="F4" s="22" t="s">
        <v>25</v>
      </c>
      <c r="G4" s="24" t="s">
        <v>26</v>
      </c>
      <c r="H4" s="56"/>
      <c r="I4" s="67" t="s">
        <v>22</v>
      </c>
      <c r="J4" s="87" t="s">
        <v>22</v>
      </c>
      <c r="K4" s="87" t="s">
        <v>0</v>
      </c>
      <c r="L4" s="22" t="s">
        <v>22</v>
      </c>
      <c r="M4" s="130" t="s">
        <v>22</v>
      </c>
      <c r="N4" s="68" t="s">
        <v>22</v>
      </c>
      <c r="O4" s="22" t="s">
        <v>0</v>
      </c>
      <c r="P4" s="22" t="s">
        <v>0</v>
      </c>
      <c r="Q4" s="22" t="s">
        <v>22</v>
      </c>
      <c r="R4" s="25" t="s">
        <v>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2" customFormat="1" ht="16.5">
      <c r="A5" s="90">
        <v>1</v>
      </c>
      <c r="B5" s="91" t="s">
        <v>33</v>
      </c>
      <c r="C5" s="92" t="s">
        <v>9</v>
      </c>
      <c r="D5" s="93" t="s">
        <v>16</v>
      </c>
      <c r="E5" s="94" t="s">
        <v>6</v>
      </c>
      <c r="F5" s="94">
        <v>0</v>
      </c>
      <c r="G5" s="95"/>
      <c r="H5" s="96">
        <v>0</v>
      </c>
      <c r="I5" s="97">
        <v>0.23958333333333334</v>
      </c>
      <c r="J5" s="98">
        <v>0.2777777777777778</v>
      </c>
      <c r="K5" s="98">
        <v>0.3263888888888889</v>
      </c>
      <c r="L5" s="99">
        <v>0.3680555555555556</v>
      </c>
      <c r="M5" s="128">
        <v>0.4444444444444444</v>
      </c>
      <c r="N5" s="100">
        <v>0.5388888888888889</v>
      </c>
      <c r="O5" s="100">
        <v>0.6180555555555556</v>
      </c>
      <c r="P5" s="100">
        <v>0.6513888888888889</v>
      </c>
      <c r="Q5" s="100">
        <v>0.7118055555555555</v>
      </c>
      <c r="R5" s="101">
        <v>0.78125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6.5">
      <c r="A6" s="26">
        <v>2</v>
      </c>
      <c r="B6" s="27" t="s">
        <v>33</v>
      </c>
      <c r="C6" s="28" t="s">
        <v>8</v>
      </c>
      <c r="D6" s="29" t="s">
        <v>16</v>
      </c>
      <c r="E6" s="30" t="s">
        <v>7</v>
      </c>
      <c r="F6" s="30">
        <v>0.6</v>
      </c>
      <c r="G6" s="31">
        <v>0.6</v>
      </c>
      <c r="H6" s="58">
        <v>0.001388888888888889</v>
      </c>
      <c r="I6" s="66">
        <f>I5+H6</f>
        <v>0.24097222222222223</v>
      </c>
      <c r="J6" s="85">
        <f>J5+H6</f>
        <v>0.2791666666666667</v>
      </c>
      <c r="K6" s="85">
        <f>K5+H6</f>
        <v>0.3277777777777778</v>
      </c>
      <c r="L6" s="32">
        <f>L5+H6</f>
        <v>0.36944444444444446</v>
      </c>
      <c r="M6" s="131">
        <f>M5+H6</f>
        <v>0.4458333333333333</v>
      </c>
      <c r="N6" s="33">
        <f>N5+H6</f>
        <v>0.5402777777777777</v>
      </c>
      <c r="O6" s="33">
        <f>O5+H6</f>
        <v>0.6194444444444445</v>
      </c>
      <c r="P6" s="127">
        <f>P5+H6</f>
        <v>0.6527777777777778</v>
      </c>
      <c r="Q6" s="33">
        <f>Q5+H6</f>
        <v>0.7131944444444444</v>
      </c>
      <c r="R6" s="34">
        <f>R5+H6</f>
        <v>0.7826388888888889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6.5">
      <c r="A7" s="26">
        <v>3</v>
      </c>
      <c r="B7" s="27" t="s">
        <v>33</v>
      </c>
      <c r="C7" s="28" t="s">
        <v>45</v>
      </c>
      <c r="D7" s="29" t="s">
        <v>16</v>
      </c>
      <c r="E7" s="30" t="s">
        <v>7</v>
      </c>
      <c r="F7" s="30"/>
      <c r="G7" s="31"/>
      <c r="H7" s="58">
        <v>0.0006944444444444445</v>
      </c>
      <c r="I7" s="66">
        <f aca="true" t="shared" si="0" ref="I7:I19">I6+H7</f>
        <v>0.24166666666666667</v>
      </c>
      <c r="J7" s="85">
        <f aca="true" t="shared" si="1" ref="J7:J19">J6+H7</f>
        <v>0.2798611111111111</v>
      </c>
      <c r="K7" s="85">
        <f aca="true" t="shared" si="2" ref="K7:K19">K6+H7</f>
        <v>0.3284722222222222</v>
      </c>
      <c r="L7" s="32">
        <f aca="true" t="shared" si="3" ref="L7:L19">L6+H7</f>
        <v>0.3701388888888889</v>
      </c>
      <c r="M7" s="131">
        <f aca="true" t="shared" si="4" ref="M7:M19">M6+H7</f>
        <v>0.44652777777777775</v>
      </c>
      <c r="N7" s="33">
        <f aca="true" t="shared" si="5" ref="N7:N19">N6+H7</f>
        <v>0.5409722222222222</v>
      </c>
      <c r="O7" s="33">
        <f aca="true" t="shared" si="6" ref="O7:O19">O6+H7</f>
        <v>0.6201388888888889</v>
      </c>
      <c r="P7" s="127">
        <f aca="true" t="shared" si="7" ref="P7:P15">P6+H7</f>
        <v>0.6534722222222222</v>
      </c>
      <c r="Q7" s="33">
        <f>Q6+H7</f>
        <v>0.7138888888888888</v>
      </c>
      <c r="R7" s="34">
        <f>R6+H7</f>
        <v>0.7833333333333333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18" s="3" customFormat="1" ht="16.5">
      <c r="A8" s="26">
        <v>4</v>
      </c>
      <c r="B8" s="27" t="s">
        <v>33</v>
      </c>
      <c r="C8" s="28" t="s">
        <v>10</v>
      </c>
      <c r="D8" s="29" t="s">
        <v>43</v>
      </c>
      <c r="E8" s="30" t="s">
        <v>7</v>
      </c>
      <c r="F8" s="30">
        <v>1.5</v>
      </c>
      <c r="G8" s="31">
        <v>0.9</v>
      </c>
      <c r="H8" s="58">
        <v>0.0006944444444444445</v>
      </c>
      <c r="I8" s="66">
        <f t="shared" si="0"/>
        <v>0.2423611111111111</v>
      </c>
      <c r="J8" s="85">
        <f t="shared" si="1"/>
        <v>0.28055555555555556</v>
      </c>
      <c r="K8" s="85">
        <f t="shared" si="2"/>
        <v>0.32916666666666666</v>
      </c>
      <c r="L8" s="32">
        <f t="shared" si="3"/>
        <v>0.37083333333333335</v>
      </c>
      <c r="M8" s="131">
        <f t="shared" si="4"/>
        <v>0.4472222222222222</v>
      </c>
      <c r="N8" s="33">
        <f t="shared" si="5"/>
        <v>0.5416666666666666</v>
      </c>
      <c r="O8" s="33">
        <f t="shared" si="6"/>
        <v>0.6208333333333333</v>
      </c>
      <c r="P8" s="127">
        <f t="shared" si="7"/>
        <v>0.6541666666666667</v>
      </c>
      <c r="Q8" s="33">
        <f>Q7+H8</f>
        <v>0.7145833333333332</v>
      </c>
      <c r="R8" s="34">
        <f>R7+H8</f>
        <v>0.7840277777777778</v>
      </c>
    </row>
    <row r="9" spans="1:18" s="3" customFormat="1" ht="16.5">
      <c r="A9" s="26">
        <v>5</v>
      </c>
      <c r="B9" s="27" t="s">
        <v>33</v>
      </c>
      <c r="C9" s="28" t="s">
        <v>49</v>
      </c>
      <c r="D9" s="29" t="s">
        <v>50</v>
      </c>
      <c r="E9" s="30"/>
      <c r="F9" s="30"/>
      <c r="G9" s="31"/>
      <c r="H9" s="58"/>
      <c r="I9" s="66">
        <v>0.2423611111111111</v>
      </c>
      <c r="J9" s="85">
        <v>0.28055555555555556</v>
      </c>
      <c r="K9" s="85">
        <v>0.32916666666666666</v>
      </c>
      <c r="L9" s="32">
        <v>0.37083333333333335</v>
      </c>
      <c r="M9" s="131">
        <v>0.4472222222222222</v>
      </c>
      <c r="N9" s="33">
        <v>0.5416666666666666</v>
      </c>
      <c r="O9" s="33">
        <v>0.6208333333333333</v>
      </c>
      <c r="P9" s="127">
        <f t="shared" si="7"/>
        <v>0.6541666666666667</v>
      </c>
      <c r="Q9" s="33">
        <v>0.7145833333333332</v>
      </c>
      <c r="R9" s="34">
        <v>0.7840277777777778</v>
      </c>
    </row>
    <row r="10" spans="1:18" s="3" customFormat="1" ht="16.5">
      <c r="A10" s="26">
        <v>6</v>
      </c>
      <c r="B10" s="27" t="s">
        <v>33</v>
      </c>
      <c r="C10" s="28" t="s">
        <v>39</v>
      </c>
      <c r="D10" s="29" t="s">
        <v>14</v>
      </c>
      <c r="E10" s="30" t="s">
        <v>7</v>
      </c>
      <c r="F10" s="30"/>
      <c r="G10" s="31"/>
      <c r="H10" s="58">
        <v>0.0006944444444444445</v>
      </c>
      <c r="I10" s="66">
        <f>I8+H10</f>
        <v>0.24305555555555555</v>
      </c>
      <c r="J10" s="85">
        <f>J8+H10</f>
        <v>0.28125</v>
      </c>
      <c r="K10" s="85">
        <f>K8+H10</f>
        <v>0.3298611111111111</v>
      </c>
      <c r="L10" s="32">
        <f>L8+H10</f>
        <v>0.3715277777777778</v>
      </c>
      <c r="M10" s="131">
        <f>M8+H10</f>
        <v>0.44791666666666663</v>
      </c>
      <c r="N10" s="33">
        <f>N8+H10</f>
        <v>0.5423611111111111</v>
      </c>
      <c r="O10" s="33">
        <f>O8+H10</f>
        <v>0.6215277777777778</v>
      </c>
      <c r="P10" s="127">
        <f t="shared" si="7"/>
        <v>0.6548611111111111</v>
      </c>
      <c r="Q10" s="33">
        <f>Q8+H10</f>
        <v>0.7152777777777777</v>
      </c>
      <c r="R10" s="34">
        <f>R8+H10</f>
        <v>0.7847222222222222</v>
      </c>
    </row>
    <row r="11" spans="1:33" ht="16.5">
      <c r="A11" s="26">
        <v>7</v>
      </c>
      <c r="B11" s="27" t="s">
        <v>33</v>
      </c>
      <c r="C11" s="28" t="s">
        <v>2</v>
      </c>
      <c r="D11" s="29" t="s">
        <v>46</v>
      </c>
      <c r="E11" s="30">
        <v>720</v>
      </c>
      <c r="F11" s="30">
        <v>3.2</v>
      </c>
      <c r="G11" s="31">
        <v>1.7000000000000002</v>
      </c>
      <c r="H11" s="58">
        <v>0.001388888888888889</v>
      </c>
      <c r="I11" s="66">
        <f t="shared" si="0"/>
        <v>0.24444444444444444</v>
      </c>
      <c r="J11" s="85">
        <f t="shared" si="1"/>
        <v>0.2826388888888889</v>
      </c>
      <c r="K11" s="85">
        <f t="shared" si="2"/>
        <v>0.33125</v>
      </c>
      <c r="L11" s="32">
        <f t="shared" si="3"/>
        <v>0.3729166666666667</v>
      </c>
      <c r="M11" s="131">
        <f t="shared" si="4"/>
        <v>0.4493055555555555</v>
      </c>
      <c r="N11" s="33">
        <f t="shared" si="5"/>
        <v>0.54375</v>
      </c>
      <c r="O11" s="33">
        <f t="shared" si="6"/>
        <v>0.6229166666666667</v>
      </c>
      <c r="P11" s="127">
        <v>0.6555555555555556</v>
      </c>
      <c r="Q11" s="33">
        <f aca="true" t="shared" si="8" ref="Q11:Q19">Q10+H11</f>
        <v>0.7166666666666666</v>
      </c>
      <c r="R11" s="34">
        <f aca="true" t="shared" si="9" ref="R11:R19">R10+H11</f>
        <v>0.7861111111111111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6.5">
      <c r="A12" s="26">
        <v>8</v>
      </c>
      <c r="B12" s="27" t="s">
        <v>33</v>
      </c>
      <c r="C12" s="28" t="s">
        <v>19</v>
      </c>
      <c r="D12" s="29" t="s">
        <v>16</v>
      </c>
      <c r="E12" s="30" t="s">
        <v>6</v>
      </c>
      <c r="F12" s="30">
        <v>3.8</v>
      </c>
      <c r="G12" s="31">
        <v>0.5999999999999996</v>
      </c>
      <c r="H12" s="58">
        <v>0.0006944444444444445</v>
      </c>
      <c r="I12" s="66">
        <f t="shared" si="0"/>
        <v>0.24513888888888888</v>
      </c>
      <c r="J12" s="85">
        <f t="shared" si="1"/>
        <v>0.2833333333333333</v>
      </c>
      <c r="K12" s="85">
        <f t="shared" si="2"/>
        <v>0.33194444444444443</v>
      </c>
      <c r="L12" s="32">
        <f t="shared" si="3"/>
        <v>0.3736111111111111</v>
      </c>
      <c r="M12" s="131">
        <f t="shared" si="4"/>
        <v>0.44999999999999996</v>
      </c>
      <c r="N12" s="33">
        <f t="shared" si="5"/>
        <v>0.5444444444444444</v>
      </c>
      <c r="O12" s="33">
        <f t="shared" si="6"/>
        <v>0.6236111111111111</v>
      </c>
      <c r="P12" s="127">
        <f t="shared" si="7"/>
        <v>0.65625</v>
      </c>
      <c r="Q12" s="33">
        <f t="shared" si="8"/>
        <v>0.717361111111111</v>
      </c>
      <c r="R12" s="34">
        <f t="shared" si="9"/>
        <v>0.7868055555555555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86" customFormat="1" ht="16.5">
      <c r="A13" s="26">
        <v>9</v>
      </c>
      <c r="B13" s="81" t="s">
        <v>33</v>
      </c>
      <c r="C13" s="28" t="s">
        <v>41</v>
      </c>
      <c r="D13" s="29" t="s">
        <v>16</v>
      </c>
      <c r="E13" s="82" t="s">
        <v>20</v>
      </c>
      <c r="F13" s="82">
        <v>4.2</v>
      </c>
      <c r="G13" s="83">
        <v>0.40000000000000036</v>
      </c>
      <c r="H13" s="84">
        <v>0.0006944444444444445</v>
      </c>
      <c r="I13" s="66">
        <f t="shared" si="0"/>
        <v>0.24583333333333332</v>
      </c>
      <c r="J13" s="85">
        <f t="shared" si="1"/>
        <v>0.28402777777777777</v>
      </c>
      <c r="K13" s="85">
        <f t="shared" si="2"/>
        <v>0.3326388888888889</v>
      </c>
      <c r="L13" s="32">
        <f t="shared" si="3"/>
        <v>0.37430555555555556</v>
      </c>
      <c r="M13" s="131">
        <f t="shared" si="4"/>
        <v>0.4506944444444444</v>
      </c>
      <c r="N13" s="33">
        <f t="shared" si="5"/>
        <v>0.5451388888888888</v>
      </c>
      <c r="O13" s="33">
        <f t="shared" si="6"/>
        <v>0.6243055555555556</v>
      </c>
      <c r="P13" s="127">
        <f t="shared" si="7"/>
        <v>0.6569444444444444</v>
      </c>
      <c r="Q13" s="33">
        <f t="shared" si="8"/>
        <v>0.7180555555555554</v>
      </c>
      <c r="R13" s="34">
        <f t="shared" si="9"/>
        <v>0.7875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</row>
    <row r="14" spans="1:33" ht="16.5">
      <c r="A14" s="26">
        <v>10</v>
      </c>
      <c r="B14" s="27" t="s">
        <v>34</v>
      </c>
      <c r="C14" s="28" t="s">
        <v>11</v>
      </c>
      <c r="D14" s="29" t="s">
        <v>14</v>
      </c>
      <c r="E14" s="30" t="s">
        <v>7</v>
      </c>
      <c r="F14" s="30">
        <v>6.7</v>
      </c>
      <c r="G14" s="31">
        <v>2.5</v>
      </c>
      <c r="H14" s="58">
        <v>0.0020833333333333333</v>
      </c>
      <c r="I14" s="66">
        <f t="shared" si="0"/>
        <v>0.24791666666666665</v>
      </c>
      <c r="J14" s="85">
        <f t="shared" si="1"/>
        <v>0.2861111111111111</v>
      </c>
      <c r="K14" s="85">
        <f t="shared" si="2"/>
        <v>0.3347222222222222</v>
      </c>
      <c r="L14" s="32">
        <f t="shared" si="3"/>
        <v>0.3763888888888889</v>
      </c>
      <c r="M14" s="131">
        <f t="shared" si="4"/>
        <v>0.4527777777777777</v>
      </c>
      <c r="N14" s="33">
        <f t="shared" si="5"/>
        <v>0.5472222222222222</v>
      </c>
      <c r="O14" s="33">
        <f t="shared" si="6"/>
        <v>0.6263888888888889</v>
      </c>
      <c r="P14" s="127">
        <v>0.6583333333333333</v>
      </c>
      <c r="Q14" s="33">
        <f t="shared" si="8"/>
        <v>0.7201388888888888</v>
      </c>
      <c r="R14" s="34">
        <f t="shared" si="9"/>
        <v>0.7895833333333333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6.5">
      <c r="A15" s="26">
        <v>11</v>
      </c>
      <c r="B15" s="27" t="s">
        <v>34</v>
      </c>
      <c r="C15" s="28" t="s">
        <v>12</v>
      </c>
      <c r="D15" s="29" t="s">
        <v>16</v>
      </c>
      <c r="E15" s="30" t="s">
        <v>7</v>
      </c>
      <c r="F15" s="30">
        <v>7.1</v>
      </c>
      <c r="G15" s="31">
        <v>0.4</v>
      </c>
      <c r="H15" s="58">
        <v>0.0006944444444444445</v>
      </c>
      <c r="I15" s="66">
        <f t="shared" si="0"/>
        <v>0.2486111111111111</v>
      </c>
      <c r="J15" s="85">
        <f t="shared" si="1"/>
        <v>0.28680555555555554</v>
      </c>
      <c r="K15" s="85">
        <f t="shared" si="2"/>
        <v>0.33541666666666664</v>
      </c>
      <c r="L15" s="32">
        <f t="shared" si="3"/>
        <v>0.3770833333333333</v>
      </c>
      <c r="M15" s="131">
        <f t="shared" si="4"/>
        <v>0.45347222222222217</v>
      </c>
      <c r="N15" s="33">
        <f t="shared" si="5"/>
        <v>0.5479166666666666</v>
      </c>
      <c r="O15" s="33">
        <f t="shared" si="6"/>
        <v>0.6270833333333333</v>
      </c>
      <c r="P15" s="127">
        <f t="shared" si="7"/>
        <v>0.6590277777777778</v>
      </c>
      <c r="Q15" s="33">
        <f t="shared" si="8"/>
        <v>0.7208333333333332</v>
      </c>
      <c r="R15" s="34">
        <f t="shared" si="9"/>
        <v>0.7902777777777777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86" customFormat="1" ht="16.5">
      <c r="A16" s="26">
        <v>12</v>
      </c>
      <c r="B16" s="81" t="s">
        <v>34</v>
      </c>
      <c r="C16" s="28" t="s">
        <v>42</v>
      </c>
      <c r="D16" s="29" t="s">
        <v>14</v>
      </c>
      <c r="E16" s="82" t="s">
        <v>20</v>
      </c>
      <c r="F16" s="82"/>
      <c r="G16" s="83"/>
      <c r="H16" s="84">
        <v>0.0020833333333333333</v>
      </c>
      <c r="I16" s="66">
        <f t="shared" si="0"/>
        <v>0.25069444444444444</v>
      </c>
      <c r="J16" s="85">
        <f t="shared" si="1"/>
        <v>0.28888888888888886</v>
      </c>
      <c r="K16" s="85">
        <f t="shared" si="2"/>
        <v>0.33749999999999997</v>
      </c>
      <c r="L16" s="32">
        <f t="shared" si="3"/>
        <v>0.37916666666666665</v>
      </c>
      <c r="M16" s="131">
        <f t="shared" si="4"/>
        <v>0.4555555555555555</v>
      </c>
      <c r="N16" s="33">
        <f t="shared" si="5"/>
        <v>0.5499999999999999</v>
      </c>
      <c r="O16" s="33">
        <f t="shared" si="6"/>
        <v>0.6291666666666667</v>
      </c>
      <c r="P16" s="100">
        <v>0.6604166666666667</v>
      </c>
      <c r="Q16" s="33">
        <f t="shared" si="8"/>
        <v>0.7229166666666665</v>
      </c>
      <c r="R16" s="34">
        <f t="shared" si="9"/>
        <v>0.7923611111111111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</row>
    <row r="17" spans="1:18" s="3" customFormat="1" ht="16.5">
      <c r="A17" s="26">
        <v>13</v>
      </c>
      <c r="B17" s="27" t="s">
        <v>34</v>
      </c>
      <c r="C17" s="28" t="s">
        <v>21</v>
      </c>
      <c r="D17" s="29" t="s">
        <v>16</v>
      </c>
      <c r="E17" s="30"/>
      <c r="F17" s="30">
        <v>8.7</v>
      </c>
      <c r="G17" s="31">
        <v>1.5999999999999996</v>
      </c>
      <c r="H17" s="58">
        <v>0.0006944444444444445</v>
      </c>
      <c r="I17" s="66">
        <f t="shared" si="0"/>
        <v>0.2513888888888889</v>
      </c>
      <c r="J17" s="85">
        <f t="shared" si="1"/>
        <v>0.2895833333333333</v>
      </c>
      <c r="K17" s="85">
        <f t="shared" si="2"/>
        <v>0.3381944444444444</v>
      </c>
      <c r="L17" s="32">
        <f t="shared" si="3"/>
        <v>0.3798611111111111</v>
      </c>
      <c r="M17" s="131">
        <f t="shared" si="4"/>
        <v>0.45624999999999993</v>
      </c>
      <c r="N17" s="33">
        <f t="shared" si="5"/>
        <v>0.5506944444444444</v>
      </c>
      <c r="O17" s="33">
        <f t="shared" si="6"/>
        <v>0.6298611111111111</v>
      </c>
      <c r="P17" s="33"/>
      <c r="Q17" s="33">
        <f t="shared" si="8"/>
        <v>0.723611111111111</v>
      </c>
      <c r="R17" s="34">
        <f t="shared" si="9"/>
        <v>0.7930555555555555</v>
      </c>
    </row>
    <row r="18" spans="1:33" ht="16.5">
      <c r="A18" s="26">
        <v>14</v>
      </c>
      <c r="B18" s="27" t="s">
        <v>35</v>
      </c>
      <c r="C18" s="28" t="s">
        <v>38</v>
      </c>
      <c r="D18" s="29" t="s">
        <v>16</v>
      </c>
      <c r="E18" s="30" t="s">
        <v>7</v>
      </c>
      <c r="F18" s="30">
        <v>9.9</v>
      </c>
      <c r="G18" s="31">
        <v>0.7000000000000011</v>
      </c>
      <c r="H18" s="58">
        <v>0.001388888888888889</v>
      </c>
      <c r="I18" s="66">
        <f t="shared" si="0"/>
        <v>0.25277777777777777</v>
      </c>
      <c r="J18" s="85">
        <f t="shared" si="1"/>
        <v>0.2909722222222222</v>
      </c>
      <c r="K18" s="85">
        <f t="shared" si="2"/>
        <v>0.3395833333333333</v>
      </c>
      <c r="L18" s="32">
        <f t="shared" si="3"/>
        <v>0.38125</v>
      </c>
      <c r="M18" s="131">
        <f t="shared" si="4"/>
        <v>0.4576388888888888</v>
      </c>
      <c r="N18" s="33">
        <f t="shared" si="5"/>
        <v>0.5520833333333333</v>
      </c>
      <c r="O18" s="33">
        <f t="shared" si="6"/>
        <v>0.63125</v>
      </c>
      <c r="P18" s="33"/>
      <c r="Q18" s="33">
        <f t="shared" si="8"/>
        <v>0.7249999999999999</v>
      </c>
      <c r="R18" s="34">
        <f t="shared" si="9"/>
        <v>0.7944444444444444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2" customFormat="1" ht="17.25" thickBot="1">
      <c r="A19" s="102">
        <v>15</v>
      </c>
      <c r="B19" s="103" t="s">
        <v>35</v>
      </c>
      <c r="C19" s="104" t="s">
        <v>47</v>
      </c>
      <c r="D19" s="105" t="s">
        <v>16</v>
      </c>
      <c r="E19" s="106" t="s">
        <v>7</v>
      </c>
      <c r="F19" s="106">
        <v>10.8</v>
      </c>
      <c r="G19" s="107">
        <v>0.40000000000000036</v>
      </c>
      <c r="H19" s="108">
        <v>0.001388888888888889</v>
      </c>
      <c r="I19" s="109">
        <f t="shared" si="0"/>
        <v>0.25416666666666665</v>
      </c>
      <c r="J19" s="110">
        <f t="shared" si="1"/>
        <v>0.29236111111111107</v>
      </c>
      <c r="K19" s="110">
        <f t="shared" si="2"/>
        <v>0.3409722222222222</v>
      </c>
      <c r="L19" s="111">
        <f t="shared" si="3"/>
        <v>0.38263888888888886</v>
      </c>
      <c r="M19" s="129">
        <f t="shared" si="4"/>
        <v>0.4590277777777777</v>
      </c>
      <c r="N19" s="112">
        <f t="shared" si="5"/>
        <v>0.5534722222222221</v>
      </c>
      <c r="O19" s="112">
        <f t="shared" si="6"/>
        <v>0.6326388888888889</v>
      </c>
      <c r="P19" s="112"/>
      <c r="Q19" s="112">
        <f t="shared" si="8"/>
        <v>0.7263888888888888</v>
      </c>
      <c r="R19" s="113">
        <f t="shared" si="9"/>
        <v>0.7958333333333333</v>
      </c>
      <c r="S19" s="114"/>
      <c r="T19" s="114"/>
      <c r="U19" s="114"/>
      <c r="V19" s="114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2" ht="16.5">
      <c r="A20" s="35"/>
      <c r="B20" s="35"/>
      <c r="C20" s="36"/>
      <c r="D20" s="37"/>
      <c r="E20" s="38"/>
      <c r="F20" s="38"/>
      <c r="G20" s="38"/>
      <c r="H20" s="38"/>
      <c r="I20" s="65"/>
      <c r="J20" s="76"/>
      <c r="K20" s="76"/>
      <c r="L20" s="38"/>
      <c r="M20" s="132">
        <v>21</v>
      </c>
      <c r="N20" s="38">
        <v>26</v>
      </c>
      <c r="O20" s="38"/>
      <c r="P20" s="38"/>
      <c r="Q20" s="38">
        <v>21</v>
      </c>
      <c r="R20" s="10">
        <v>8</v>
      </c>
      <c r="S20" s="10">
        <v>8</v>
      </c>
      <c r="T20" s="10">
        <v>21</v>
      </c>
      <c r="U20" s="10">
        <v>21</v>
      </c>
      <c r="V20" s="15">
        <v>21</v>
      </c>
      <c r="W20" s="16"/>
      <c r="X20" s="16"/>
      <c r="Y20" s="3"/>
      <c r="Z20" s="3"/>
      <c r="AA20" s="3"/>
      <c r="AB20" s="3"/>
      <c r="AC20" s="3"/>
      <c r="AD20" s="3"/>
      <c r="AE20" s="3"/>
      <c r="AF20" s="3"/>
    </row>
    <row r="21" spans="1:32" ht="16.5">
      <c r="A21" s="35"/>
      <c r="B21" s="35"/>
      <c r="C21" s="36"/>
      <c r="D21" s="37"/>
      <c r="E21" s="38"/>
      <c r="F21" s="38"/>
      <c r="G21" s="38"/>
      <c r="H21" s="38"/>
      <c r="I21" s="65"/>
      <c r="J21" s="76"/>
      <c r="K21" s="76"/>
      <c r="L21" s="38"/>
      <c r="M21" s="132"/>
      <c r="N21" s="38"/>
      <c r="O21" s="38"/>
      <c r="P21" s="38"/>
      <c r="Q21" s="38"/>
      <c r="R21" s="10"/>
      <c r="S21" s="10"/>
      <c r="T21" s="10"/>
      <c r="U21" s="10"/>
      <c r="V21" s="15"/>
      <c r="W21" s="16"/>
      <c r="X21" s="16"/>
      <c r="Y21" s="3"/>
      <c r="Z21" s="3"/>
      <c r="AA21" s="3"/>
      <c r="AB21" s="3"/>
      <c r="AC21" s="3"/>
      <c r="AD21" s="3"/>
      <c r="AE21" s="3"/>
      <c r="AF21" s="3"/>
    </row>
    <row r="22" spans="1:32" ht="16.5">
      <c r="A22" s="35"/>
      <c r="B22" s="35"/>
      <c r="C22" s="36"/>
      <c r="D22" s="37"/>
      <c r="E22" s="38"/>
      <c r="F22" s="38"/>
      <c r="G22" s="11"/>
      <c r="H22" s="11"/>
      <c r="I22" s="65"/>
      <c r="J22" s="76"/>
      <c r="K22" s="76"/>
      <c r="L22" s="39"/>
      <c r="M22" s="132"/>
      <c r="N22" s="38"/>
      <c r="O22" s="38"/>
      <c r="P22" s="38"/>
      <c r="Q22" s="38"/>
      <c r="R22" s="10"/>
      <c r="S22" s="10"/>
      <c r="T22" s="10"/>
      <c r="U22" s="10"/>
      <c r="V22" s="15"/>
      <c r="W22" s="16"/>
      <c r="X22" s="16"/>
      <c r="Y22" s="3"/>
      <c r="Z22" s="3"/>
      <c r="AA22" s="3"/>
      <c r="AB22" s="3"/>
      <c r="AC22" s="3"/>
      <c r="AD22" s="3"/>
      <c r="AE22" s="3"/>
      <c r="AF22" s="3"/>
    </row>
    <row r="23" spans="1:32" s="2" customFormat="1" ht="17.25" thickBot="1">
      <c r="A23" s="40"/>
      <c r="B23" s="40"/>
      <c r="C23" s="36"/>
      <c r="D23" s="37"/>
      <c r="E23" s="36"/>
      <c r="F23" s="36"/>
      <c r="G23" s="36"/>
      <c r="H23" s="36"/>
      <c r="I23" s="65"/>
      <c r="J23" s="76"/>
      <c r="K23" s="76"/>
      <c r="L23" s="41"/>
      <c r="M23" s="132"/>
      <c r="N23" s="36"/>
      <c r="O23" s="36"/>
      <c r="P23" s="36"/>
      <c r="Q23" s="36"/>
      <c r="R23" s="10"/>
      <c r="S23" s="10"/>
      <c r="T23" s="16"/>
      <c r="U23" s="16"/>
      <c r="V23" s="16"/>
      <c r="W23" s="16"/>
      <c r="X23" s="16"/>
      <c r="Y23" s="7"/>
      <c r="Z23" s="7"/>
      <c r="AA23" s="7"/>
      <c r="AB23" s="7"/>
      <c r="AC23" s="7"/>
      <c r="AD23" s="7"/>
      <c r="AE23" s="7"/>
      <c r="AF23" s="7"/>
    </row>
    <row r="24" spans="1:32" s="2" customFormat="1" ht="16.5">
      <c r="A24" s="42" t="s">
        <v>30</v>
      </c>
      <c r="B24" s="22" t="s">
        <v>31</v>
      </c>
      <c r="C24" s="22" t="s">
        <v>28</v>
      </c>
      <c r="D24" s="43"/>
      <c r="E24" s="22" t="s">
        <v>5</v>
      </c>
      <c r="F24" s="22" t="s">
        <v>27</v>
      </c>
      <c r="G24" s="24" t="s">
        <v>26</v>
      </c>
      <c r="H24" s="56"/>
      <c r="I24" s="67" t="s">
        <v>22</v>
      </c>
      <c r="J24" s="87" t="s">
        <v>22</v>
      </c>
      <c r="K24" s="87" t="s">
        <v>0</v>
      </c>
      <c r="L24" s="22" t="s">
        <v>22</v>
      </c>
      <c r="M24" s="130" t="s">
        <v>22</v>
      </c>
      <c r="N24" s="68" t="s">
        <v>22</v>
      </c>
      <c r="O24" s="68" t="s">
        <v>0</v>
      </c>
      <c r="P24" s="22" t="s">
        <v>22</v>
      </c>
      <c r="Q24" s="25" t="s">
        <v>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s="2" customFormat="1" ht="17.25" customHeight="1">
      <c r="A25" s="115">
        <v>1</v>
      </c>
      <c r="B25" s="116" t="s">
        <v>35</v>
      </c>
      <c r="C25" s="117" t="s">
        <v>47</v>
      </c>
      <c r="D25" s="118" t="s">
        <v>14</v>
      </c>
      <c r="E25" s="119" t="s">
        <v>7</v>
      </c>
      <c r="F25" s="119">
        <v>0</v>
      </c>
      <c r="G25" s="120"/>
      <c r="H25" s="96">
        <v>0</v>
      </c>
      <c r="I25" s="97">
        <v>0.2569444444444445</v>
      </c>
      <c r="J25" s="98">
        <v>0.2965277777777778</v>
      </c>
      <c r="K25" s="98">
        <v>0.3451388888888889</v>
      </c>
      <c r="L25" s="99">
        <v>0.38680555555555557</v>
      </c>
      <c r="M25" s="128">
        <v>0.46319444444444446</v>
      </c>
      <c r="N25" s="121">
        <v>0.5590277777777778</v>
      </c>
      <c r="O25" s="121">
        <v>0.6381944444444444</v>
      </c>
      <c r="P25" s="99">
        <v>0.7291666666666666</v>
      </c>
      <c r="Q25" s="101">
        <v>0.7986111111111112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6.5" customHeight="1">
      <c r="A26" s="44">
        <v>2</v>
      </c>
      <c r="B26" s="27" t="s">
        <v>35</v>
      </c>
      <c r="C26" s="28" t="s">
        <v>37</v>
      </c>
      <c r="D26" s="29" t="s">
        <v>14</v>
      </c>
      <c r="E26" s="30" t="s">
        <v>7</v>
      </c>
      <c r="F26" s="30">
        <v>0.9</v>
      </c>
      <c r="G26" s="31">
        <v>0.9</v>
      </c>
      <c r="H26" s="58">
        <v>0.001388888888888889</v>
      </c>
      <c r="I26" s="66">
        <f>I25+H26</f>
        <v>0.25833333333333336</v>
      </c>
      <c r="J26" s="85">
        <f>J25+H26</f>
        <v>0.29791666666666666</v>
      </c>
      <c r="K26" s="85">
        <f>K25+H26</f>
        <v>0.34652777777777777</v>
      </c>
      <c r="L26" s="32">
        <f>L25+H26</f>
        <v>0.38819444444444445</v>
      </c>
      <c r="M26" s="131">
        <f>M25+H26</f>
        <v>0.46458333333333335</v>
      </c>
      <c r="N26" s="69">
        <f>N25+H26</f>
        <v>0.5604166666666667</v>
      </c>
      <c r="O26" s="69">
        <f>O25+H26</f>
        <v>0.6395833333333333</v>
      </c>
      <c r="P26" s="32">
        <f>P25+H26</f>
        <v>0.7305555555555555</v>
      </c>
      <c r="Q26" s="34">
        <f>Q25+H26</f>
        <v>0.8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6.5" hidden="1">
      <c r="A27" s="89">
        <v>3</v>
      </c>
      <c r="B27" s="27" t="s">
        <v>35</v>
      </c>
      <c r="C27" s="28" t="s">
        <v>3</v>
      </c>
      <c r="D27" s="29"/>
      <c r="E27" s="30"/>
      <c r="F27" s="30"/>
      <c r="G27" s="31">
        <v>-0.9</v>
      </c>
      <c r="H27" s="57"/>
      <c r="I27" s="66">
        <f aca="true" t="shared" si="10" ref="I27:I39">I26+H27</f>
        <v>0.25833333333333336</v>
      </c>
      <c r="J27" s="85">
        <f aca="true" t="shared" si="11" ref="J27:J39">J26+H27</f>
        <v>0.29791666666666666</v>
      </c>
      <c r="K27" s="85">
        <f aca="true" t="shared" si="12" ref="K27:K39">K26+H27</f>
        <v>0.34652777777777777</v>
      </c>
      <c r="L27" s="32">
        <f aca="true" t="shared" si="13" ref="L27:L39">L26+H27</f>
        <v>0.38819444444444445</v>
      </c>
      <c r="M27" s="131">
        <f aca="true" t="shared" si="14" ref="M27:M39">M26+H27</f>
        <v>0.46458333333333335</v>
      </c>
      <c r="N27" s="69">
        <f aca="true" t="shared" si="15" ref="N27:N39">N26+H27</f>
        <v>0.5604166666666667</v>
      </c>
      <c r="O27" s="69">
        <f aca="true" t="shared" si="16" ref="O27:O39">O26+H27</f>
        <v>0.6395833333333333</v>
      </c>
      <c r="P27" s="32">
        <f aca="true" t="shared" si="17" ref="P27:P39">P26+H27</f>
        <v>0.7305555555555555</v>
      </c>
      <c r="Q27" s="34">
        <f aca="true" t="shared" si="18" ref="Q27:Q39">Q26+H27</f>
        <v>0.8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55" customFormat="1" ht="16.5">
      <c r="A28" s="89">
        <v>3</v>
      </c>
      <c r="B28" s="81" t="s">
        <v>34</v>
      </c>
      <c r="C28" s="28" t="s">
        <v>42</v>
      </c>
      <c r="D28" s="29" t="s">
        <v>14</v>
      </c>
      <c r="E28" s="82" t="s">
        <v>20</v>
      </c>
      <c r="F28" s="82"/>
      <c r="G28" s="83"/>
      <c r="H28" s="84">
        <v>0.0006944444444444445</v>
      </c>
      <c r="I28" s="66">
        <f t="shared" si="10"/>
        <v>0.2590277777777778</v>
      </c>
      <c r="J28" s="85">
        <f t="shared" si="11"/>
        <v>0.2986111111111111</v>
      </c>
      <c r="K28" s="85">
        <f t="shared" si="12"/>
        <v>0.3472222222222222</v>
      </c>
      <c r="L28" s="32">
        <f t="shared" si="13"/>
        <v>0.3888888888888889</v>
      </c>
      <c r="M28" s="131">
        <f t="shared" si="14"/>
        <v>0.4652777777777778</v>
      </c>
      <c r="N28" s="69">
        <f t="shared" si="15"/>
        <v>0.5611111111111111</v>
      </c>
      <c r="O28" s="69">
        <f t="shared" si="16"/>
        <v>0.6402777777777777</v>
      </c>
      <c r="P28" s="32">
        <f t="shared" si="17"/>
        <v>0.73125</v>
      </c>
      <c r="Q28" s="34">
        <f t="shared" si="18"/>
        <v>0.8006944444444445</v>
      </c>
      <c r="R28" s="52"/>
      <c r="S28" s="53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32" ht="16.5">
      <c r="A29" s="44">
        <v>4</v>
      </c>
      <c r="B29" s="27" t="s">
        <v>36</v>
      </c>
      <c r="C29" s="28" t="s">
        <v>12</v>
      </c>
      <c r="D29" s="29" t="s">
        <v>14</v>
      </c>
      <c r="E29" s="30" t="s">
        <v>7</v>
      </c>
      <c r="F29" s="30">
        <v>3.6</v>
      </c>
      <c r="G29" s="31">
        <v>1.6</v>
      </c>
      <c r="H29" s="58">
        <v>0.0020833333333333333</v>
      </c>
      <c r="I29" s="66">
        <f t="shared" si="10"/>
        <v>0.2611111111111111</v>
      </c>
      <c r="J29" s="85">
        <f t="shared" si="11"/>
        <v>0.30069444444444443</v>
      </c>
      <c r="K29" s="85">
        <f t="shared" si="12"/>
        <v>0.34930555555555554</v>
      </c>
      <c r="L29" s="32">
        <f t="shared" si="13"/>
        <v>0.3909722222222222</v>
      </c>
      <c r="M29" s="131">
        <f t="shared" si="14"/>
        <v>0.4673611111111111</v>
      </c>
      <c r="N29" s="69">
        <f t="shared" si="15"/>
        <v>0.5631944444444444</v>
      </c>
      <c r="O29" s="69">
        <f t="shared" si="16"/>
        <v>0.642361111111111</v>
      </c>
      <c r="P29" s="32">
        <f t="shared" si="17"/>
        <v>0.7333333333333333</v>
      </c>
      <c r="Q29" s="34">
        <f t="shared" si="18"/>
        <v>0.8027777777777778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6.5">
      <c r="A30" s="89">
        <v>5</v>
      </c>
      <c r="B30" s="27" t="s">
        <v>36</v>
      </c>
      <c r="C30" s="28" t="s">
        <v>11</v>
      </c>
      <c r="D30" s="29" t="s">
        <v>14</v>
      </c>
      <c r="E30" s="30" t="s">
        <v>7</v>
      </c>
      <c r="F30" s="30">
        <v>4</v>
      </c>
      <c r="G30" s="31">
        <v>0.4</v>
      </c>
      <c r="H30" s="58">
        <v>0.0006944444444444445</v>
      </c>
      <c r="I30" s="66">
        <f t="shared" si="10"/>
        <v>0.26180555555555557</v>
      </c>
      <c r="J30" s="85">
        <f t="shared" si="11"/>
        <v>0.3013888888888889</v>
      </c>
      <c r="K30" s="85">
        <f t="shared" si="12"/>
        <v>0.35</v>
      </c>
      <c r="L30" s="32">
        <f t="shared" si="13"/>
        <v>0.39166666666666666</v>
      </c>
      <c r="M30" s="131">
        <f t="shared" si="14"/>
        <v>0.46805555555555556</v>
      </c>
      <c r="N30" s="69">
        <f t="shared" si="15"/>
        <v>0.5638888888888889</v>
      </c>
      <c r="O30" s="69">
        <f t="shared" si="16"/>
        <v>0.6430555555555555</v>
      </c>
      <c r="P30" s="32">
        <f t="shared" si="17"/>
        <v>0.7340277777777777</v>
      </c>
      <c r="Q30" s="34">
        <f t="shared" si="18"/>
        <v>0.8034722222222223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6.5">
      <c r="A31" s="44">
        <v>6</v>
      </c>
      <c r="B31" s="27" t="s">
        <v>33</v>
      </c>
      <c r="C31" s="28" t="s">
        <v>17</v>
      </c>
      <c r="D31" s="29" t="s">
        <v>15</v>
      </c>
      <c r="E31" s="30"/>
      <c r="F31" s="30">
        <v>6.5</v>
      </c>
      <c r="G31" s="31">
        <v>2.5</v>
      </c>
      <c r="H31" s="58">
        <v>0.0020833333333333333</v>
      </c>
      <c r="I31" s="66">
        <f t="shared" si="10"/>
        <v>0.2638888888888889</v>
      </c>
      <c r="J31" s="85">
        <f t="shared" si="11"/>
        <v>0.3034722222222222</v>
      </c>
      <c r="K31" s="85">
        <f t="shared" si="12"/>
        <v>0.3520833333333333</v>
      </c>
      <c r="L31" s="32">
        <f t="shared" si="13"/>
        <v>0.39375</v>
      </c>
      <c r="M31" s="131">
        <f t="shared" si="14"/>
        <v>0.4701388888888889</v>
      </c>
      <c r="N31" s="69">
        <f t="shared" si="15"/>
        <v>0.5659722222222222</v>
      </c>
      <c r="O31" s="69">
        <f t="shared" si="16"/>
        <v>0.6451388888888888</v>
      </c>
      <c r="P31" s="32">
        <f t="shared" si="17"/>
        <v>0.736111111111111</v>
      </c>
      <c r="Q31" s="34">
        <f t="shared" si="18"/>
        <v>0.8055555555555556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6.5">
      <c r="A32" s="89">
        <v>7</v>
      </c>
      <c r="B32" s="27" t="s">
        <v>33</v>
      </c>
      <c r="C32" s="28" t="s">
        <v>18</v>
      </c>
      <c r="D32" s="29" t="s">
        <v>14</v>
      </c>
      <c r="E32" s="30" t="s">
        <v>6</v>
      </c>
      <c r="F32" s="30">
        <v>6.9</v>
      </c>
      <c r="G32" s="31">
        <v>0.40000000000000036</v>
      </c>
      <c r="H32" s="58">
        <v>0.0006944444444444445</v>
      </c>
      <c r="I32" s="66">
        <f t="shared" si="10"/>
        <v>0.26458333333333334</v>
      </c>
      <c r="J32" s="85">
        <f t="shared" si="11"/>
        <v>0.30416666666666664</v>
      </c>
      <c r="K32" s="85">
        <f t="shared" si="12"/>
        <v>0.35277777777777775</v>
      </c>
      <c r="L32" s="32">
        <f t="shared" si="13"/>
        <v>0.39444444444444443</v>
      </c>
      <c r="M32" s="131">
        <f t="shared" si="14"/>
        <v>0.4708333333333333</v>
      </c>
      <c r="N32" s="69">
        <f t="shared" si="15"/>
        <v>0.5666666666666667</v>
      </c>
      <c r="O32" s="69">
        <f t="shared" si="16"/>
        <v>0.6458333333333333</v>
      </c>
      <c r="P32" s="32">
        <f t="shared" si="17"/>
        <v>0.7368055555555555</v>
      </c>
      <c r="Q32" s="34">
        <f t="shared" si="18"/>
        <v>0.80625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6.5">
      <c r="A33" s="44">
        <v>8</v>
      </c>
      <c r="B33" s="27" t="s">
        <v>33</v>
      </c>
      <c r="C33" s="28" t="s">
        <v>44</v>
      </c>
      <c r="D33" s="29" t="s">
        <v>48</v>
      </c>
      <c r="E33" s="30">
        <v>720</v>
      </c>
      <c r="F33" s="30">
        <v>7.5</v>
      </c>
      <c r="G33" s="31">
        <v>0.5999999999999996</v>
      </c>
      <c r="H33" s="58">
        <v>0.0006944444444444445</v>
      </c>
      <c r="I33" s="66">
        <f t="shared" si="10"/>
        <v>0.2652777777777778</v>
      </c>
      <c r="J33" s="85">
        <f t="shared" si="11"/>
        <v>0.3048611111111111</v>
      </c>
      <c r="K33" s="85">
        <f t="shared" si="12"/>
        <v>0.3534722222222222</v>
      </c>
      <c r="L33" s="32">
        <f t="shared" si="13"/>
        <v>0.3951388888888889</v>
      </c>
      <c r="M33" s="131">
        <f t="shared" si="14"/>
        <v>0.47152777777777777</v>
      </c>
      <c r="N33" s="69">
        <f t="shared" si="15"/>
        <v>0.5673611111111111</v>
      </c>
      <c r="O33" s="69">
        <f t="shared" si="16"/>
        <v>0.6465277777777777</v>
      </c>
      <c r="P33" s="32">
        <f t="shared" si="17"/>
        <v>0.7374999999999999</v>
      </c>
      <c r="Q33" s="34">
        <f t="shared" si="18"/>
        <v>0.8069444444444445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19" s="7" customFormat="1" ht="16.5">
      <c r="A34" s="89">
        <v>9</v>
      </c>
      <c r="B34" s="27" t="s">
        <v>33</v>
      </c>
      <c r="C34" s="28" t="s">
        <v>8</v>
      </c>
      <c r="D34" s="29" t="s">
        <v>16</v>
      </c>
      <c r="E34" s="30" t="s">
        <v>7</v>
      </c>
      <c r="F34" s="30">
        <v>7.8</v>
      </c>
      <c r="G34" s="31">
        <v>0.2999999999999998</v>
      </c>
      <c r="H34" s="58">
        <v>0.001388888888888889</v>
      </c>
      <c r="I34" s="66">
        <f t="shared" si="10"/>
        <v>0.26666666666666666</v>
      </c>
      <c r="J34" s="85">
        <f t="shared" si="11"/>
        <v>0.30624999999999997</v>
      </c>
      <c r="K34" s="85">
        <f t="shared" si="12"/>
        <v>0.35486111111111107</v>
      </c>
      <c r="L34" s="32">
        <f t="shared" si="13"/>
        <v>0.39652777777777776</v>
      </c>
      <c r="M34" s="131">
        <f t="shared" si="14"/>
        <v>0.47291666666666665</v>
      </c>
      <c r="N34" s="69">
        <f t="shared" si="15"/>
        <v>0.56875</v>
      </c>
      <c r="O34" s="69">
        <f t="shared" si="16"/>
        <v>0.6479166666666666</v>
      </c>
      <c r="P34" s="32">
        <f t="shared" si="17"/>
        <v>0.7388888888888888</v>
      </c>
      <c r="Q34" s="34">
        <f t="shared" si="18"/>
        <v>0.8083333333333333</v>
      </c>
      <c r="S34" s="3"/>
    </row>
    <row r="35" spans="1:19" s="7" customFormat="1" ht="16.5">
      <c r="A35" s="44">
        <v>10</v>
      </c>
      <c r="B35" s="27" t="s">
        <v>33</v>
      </c>
      <c r="C35" s="28" t="s">
        <v>45</v>
      </c>
      <c r="D35" s="29" t="s">
        <v>16</v>
      </c>
      <c r="E35" s="30"/>
      <c r="F35" s="30"/>
      <c r="G35" s="31"/>
      <c r="H35" s="58">
        <v>0.0006944444444444445</v>
      </c>
      <c r="I35" s="66">
        <f t="shared" si="10"/>
        <v>0.2673611111111111</v>
      </c>
      <c r="J35" s="85">
        <f t="shared" si="11"/>
        <v>0.3069444444444444</v>
      </c>
      <c r="K35" s="85">
        <f t="shared" si="12"/>
        <v>0.3555555555555555</v>
      </c>
      <c r="L35" s="32">
        <f t="shared" si="13"/>
        <v>0.3972222222222222</v>
      </c>
      <c r="M35" s="131">
        <f t="shared" si="14"/>
        <v>0.4736111111111111</v>
      </c>
      <c r="N35" s="69">
        <f t="shared" si="15"/>
        <v>0.5694444444444444</v>
      </c>
      <c r="O35" s="69">
        <f t="shared" si="16"/>
        <v>0.648611111111111</v>
      </c>
      <c r="P35" s="32">
        <f t="shared" si="17"/>
        <v>0.7395833333333333</v>
      </c>
      <c r="Q35" s="34">
        <f t="shared" si="18"/>
        <v>0.8090277777777778</v>
      </c>
      <c r="S35" s="3"/>
    </row>
    <row r="36" spans="1:17" s="3" customFormat="1" ht="16.5">
      <c r="A36" s="89">
        <v>11</v>
      </c>
      <c r="B36" s="27" t="s">
        <v>33</v>
      </c>
      <c r="C36" s="28" t="s">
        <v>10</v>
      </c>
      <c r="D36" s="29" t="s">
        <v>43</v>
      </c>
      <c r="E36" s="30" t="s">
        <v>7</v>
      </c>
      <c r="F36" s="30">
        <v>8.7</v>
      </c>
      <c r="G36" s="31">
        <v>0.8999999999999995</v>
      </c>
      <c r="H36" s="58">
        <v>0.0006944444444444445</v>
      </c>
      <c r="I36" s="66">
        <f t="shared" si="10"/>
        <v>0.26805555555555555</v>
      </c>
      <c r="J36" s="85">
        <f t="shared" si="11"/>
        <v>0.30763888888888885</v>
      </c>
      <c r="K36" s="85">
        <f t="shared" si="12"/>
        <v>0.35624999999999996</v>
      </c>
      <c r="L36" s="32">
        <f t="shared" si="13"/>
        <v>0.39791666666666664</v>
      </c>
      <c r="M36" s="131">
        <f t="shared" si="14"/>
        <v>0.47430555555555554</v>
      </c>
      <c r="N36" s="69">
        <f t="shared" si="15"/>
        <v>0.5701388888888889</v>
      </c>
      <c r="O36" s="69">
        <f t="shared" si="16"/>
        <v>0.6493055555555555</v>
      </c>
      <c r="P36" s="32">
        <f t="shared" si="17"/>
        <v>0.7402777777777777</v>
      </c>
      <c r="Q36" s="34">
        <f t="shared" si="18"/>
        <v>0.8097222222222222</v>
      </c>
    </row>
    <row r="37" spans="1:17" s="3" customFormat="1" ht="16.5">
      <c r="A37" s="44">
        <v>12</v>
      </c>
      <c r="B37" s="27" t="s">
        <v>33</v>
      </c>
      <c r="C37" s="28" t="s">
        <v>49</v>
      </c>
      <c r="D37" s="29" t="s">
        <v>50</v>
      </c>
      <c r="E37" s="30"/>
      <c r="F37" s="30"/>
      <c r="G37" s="31"/>
      <c r="H37" s="58"/>
      <c r="I37" s="66">
        <v>0.26805555555555555</v>
      </c>
      <c r="J37" s="85">
        <v>0.3076388888888889</v>
      </c>
      <c r="K37" s="85">
        <v>0.35625</v>
      </c>
      <c r="L37" s="32">
        <v>0.3979166666666667</v>
      </c>
      <c r="M37" s="131">
        <v>0.47430555555555554</v>
      </c>
      <c r="N37" s="33">
        <v>0.5701388888888889</v>
      </c>
      <c r="O37" s="33">
        <v>0.6493055555555556</v>
      </c>
      <c r="P37" s="33">
        <v>0.7402777777777777</v>
      </c>
      <c r="Q37" s="34">
        <v>0.8097222222222222</v>
      </c>
    </row>
    <row r="38" spans="1:17" s="3" customFormat="1" ht="16.5">
      <c r="A38" s="89">
        <v>13</v>
      </c>
      <c r="B38" s="70" t="s">
        <v>33</v>
      </c>
      <c r="C38" s="71" t="s">
        <v>40</v>
      </c>
      <c r="D38" s="72" t="s">
        <v>14</v>
      </c>
      <c r="E38" s="73"/>
      <c r="F38" s="73"/>
      <c r="G38" s="74"/>
      <c r="H38" s="75">
        <v>0.0006944444444444445</v>
      </c>
      <c r="I38" s="66">
        <f>I36+H38</f>
        <v>0.26875</v>
      </c>
      <c r="J38" s="85">
        <f>J36+H38</f>
        <v>0.3083333333333333</v>
      </c>
      <c r="K38" s="85">
        <f>K36+H38</f>
        <v>0.3569444444444444</v>
      </c>
      <c r="L38" s="32">
        <f>L36+H38</f>
        <v>0.3986111111111111</v>
      </c>
      <c r="M38" s="131">
        <f>M36+H38</f>
        <v>0.475</v>
      </c>
      <c r="N38" s="69">
        <f>N36+H38</f>
        <v>0.5708333333333333</v>
      </c>
      <c r="O38" s="69">
        <f>O36+H38</f>
        <v>0.6499999999999999</v>
      </c>
      <c r="P38" s="32">
        <f>P36+H38</f>
        <v>0.7409722222222221</v>
      </c>
      <c r="Q38" s="34">
        <f>Q36+H38</f>
        <v>0.8104166666666667</v>
      </c>
    </row>
    <row r="39" spans="1:38" s="126" customFormat="1" ht="17.25" thickBot="1">
      <c r="A39" s="122">
        <v>14</v>
      </c>
      <c r="B39" s="103" t="s">
        <v>33</v>
      </c>
      <c r="C39" s="104" t="s">
        <v>9</v>
      </c>
      <c r="D39" s="105" t="s">
        <v>16</v>
      </c>
      <c r="E39" s="106" t="s">
        <v>6</v>
      </c>
      <c r="F39" s="106">
        <v>10.8</v>
      </c>
      <c r="G39" s="107">
        <v>2.1000000000000014</v>
      </c>
      <c r="H39" s="108">
        <v>0.0006944444444444445</v>
      </c>
      <c r="I39" s="109">
        <f t="shared" si="10"/>
        <v>0.26944444444444443</v>
      </c>
      <c r="J39" s="110">
        <f t="shared" si="11"/>
        <v>0.30902777777777773</v>
      </c>
      <c r="K39" s="110">
        <f t="shared" si="12"/>
        <v>0.35763888888888884</v>
      </c>
      <c r="L39" s="111">
        <f t="shared" si="13"/>
        <v>0.3993055555555555</v>
      </c>
      <c r="M39" s="129">
        <f t="shared" si="14"/>
        <v>0.4756944444444444</v>
      </c>
      <c r="N39" s="123">
        <f t="shared" si="15"/>
        <v>0.5715277777777777</v>
      </c>
      <c r="O39" s="123">
        <f t="shared" si="16"/>
        <v>0.6506944444444444</v>
      </c>
      <c r="P39" s="111">
        <f t="shared" si="17"/>
        <v>0.7416666666666666</v>
      </c>
      <c r="Q39" s="113">
        <f t="shared" si="18"/>
        <v>0.8111111111111111</v>
      </c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5"/>
      <c r="AH39" s="125"/>
      <c r="AI39" s="125"/>
      <c r="AJ39" s="125"/>
      <c r="AK39" s="125"/>
      <c r="AL39" s="125"/>
    </row>
    <row r="40" spans="1:38" ht="16.5">
      <c r="A40" s="35"/>
      <c r="B40" s="35"/>
      <c r="C40" s="35"/>
      <c r="D40" s="45"/>
      <c r="E40" s="46">
        <v>8</v>
      </c>
      <c r="F40" s="46"/>
      <c r="G40" s="46"/>
      <c r="H40" s="46"/>
      <c r="I40" s="61"/>
      <c r="J40" s="46">
        <v>11</v>
      </c>
      <c r="K40" s="46"/>
      <c r="L40" s="46"/>
      <c r="M40" s="46">
        <v>20</v>
      </c>
      <c r="N40" s="46">
        <v>10</v>
      </c>
      <c r="O40" s="46"/>
      <c r="P40" s="46"/>
      <c r="Q40" s="46">
        <v>8</v>
      </c>
      <c r="R40" s="77">
        <v>20</v>
      </c>
      <c r="S40" s="77"/>
      <c r="T40" s="77">
        <v>8</v>
      </c>
      <c r="U40" s="78">
        <v>0.8576388888888888</v>
      </c>
      <c r="V40" s="77">
        <v>26</v>
      </c>
      <c r="W40" s="79"/>
      <c r="X40" s="79"/>
      <c r="Y40" s="79"/>
      <c r="Z40" s="79"/>
      <c r="AA40" s="77"/>
      <c r="AB40" s="77"/>
      <c r="AC40" s="77"/>
      <c r="AD40" s="77"/>
      <c r="AE40" s="79"/>
      <c r="AF40" s="79"/>
      <c r="AG40" s="80"/>
      <c r="AH40" s="80"/>
      <c r="AI40" s="80"/>
      <c r="AJ40" s="80"/>
      <c r="AK40" s="80"/>
      <c r="AL40" s="80"/>
    </row>
    <row r="41" spans="1:30" ht="16.5">
      <c r="A41" s="47" t="s">
        <v>1</v>
      </c>
      <c r="B41" s="48"/>
      <c r="C41" s="46"/>
      <c r="D41" s="46"/>
      <c r="E41" s="46"/>
      <c r="F41" s="46"/>
      <c r="G41" s="46"/>
      <c r="H41" s="46"/>
      <c r="I41" s="61"/>
      <c r="J41" s="46"/>
      <c r="K41" s="46"/>
      <c r="L41" s="46"/>
      <c r="M41" s="46"/>
      <c r="N41" s="46"/>
      <c r="O41" s="46"/>
      <c r="P41" s="46"/>
      <c r="Q41" s="46"/>
      <c r="R41" s="5"/>
      <c r="S41" s="5"/>
      <c r="T41" s="5"/>
      <c r="U41" s="3"/>
      <c r="V41" s="3"/>
      <c r="W41" s="3"/>
      <c r="X41" s="3"/>
      <c r="Y41" s="5"/>
      <c r="Z41" s="5"/>
      <c r="AA41" s="5"/>
      <c r="AB41" s="5"/>
      <c r="AC41" s="3"/>
      <c r="AD41" s="3"/>
    </row>
    <row r="42" spans="1:30" ht="16.5">
      <c r="A42" s="47" t="s">
        <v>4</v>
      </c>
      <c r="B42" s="45"/>
      <c r="C42" s="49"/>
      <c r="D42" s="49"/>
      <c r="E42" s="49"/>
      <c r="F42" s="49"/>
      <c r="G42" s="49"/>
      <c r="H42" s="49"/>
      <c r="I42" s="62"/>
      <c r="J42" s="49"/>
      <c r="K42" s="49"/>
      <c r="L42" s="49"/>
      <c r="M42" s="49"/>
      <c r="N42" s="49"/>
      <c r="O42" s="35"/>
      <c r="P42" s="50"/>
      <c r="Q42" s="50"/>
      <c r="R42" s="17"/>
      <c r="S42" s="3"/>
      <c r="T42" s="3"/>
      <c r="U42" s="3"/>
      <c r="V42" s="3"/>
      <c r="W42" s="3"/>
      <c r="X42" s="3"/>
      <c r="Y42" s="5"/>
      <c r="Z42" s="5"/>
      <c r="AA42" s="5"/>
      <c r="AB42" s="5"/>
      <c r="AC42" s="3"/>
      <c r="AD42" s="3"/>
    </row>
    <row r="43" spans="1:30" ht="16.5">
      <c r="A43" s="47" t="s">
        <v>23</v>
      </c>
      <c r="B43" s="45"/>
      <c r="C43" s="35"/>
      <c r="D43" s="35"/>
      <c r="E43" s="35"/>
      <c r="F43" s="51"/>
      <c r="G43" s="51"/>
      <c r="H43" s="51"/>
      <c r="I43" s="63"/>
      <c r="J43" s="35"/>
      <c r="K43" s="35"/>
      <c r="L43" s="35"/>
      <c r="M43" s="35"/>
      <c r="N43" s="35"/>
      <c r="O43" s="35"/>
      <c r="P43" s="46"/>
      <c r="Q43" s="46"/>
      <c r="R43" s="5"/>
      <c r="S43" s="3"/>
      <c r="T43" s="3"/>
      <c r="U43" s="3"/>
      <c r="V43" s="3"/>
      <c r="W43" s="3"/>
      <c r="X43" s="3"/>
      <c r="Y43" s="5"/>
      <c r="Z43" s="5"/>
      <c r="AA43" s="5"/>
      <c r="AB43" s="5"/>
      <c r="AC43" s="3"/>
      <c r="AD43" s="3"/>
    </row>
    <row r="44" spans="1:30" ht="16.5">
      <c r="A44" s="47"/>
      <c r="B44" s="45"/>
      <c r="C44" s="35"/>
      <c r="D44" s="35"/>
      <c r="E44" s="35"/>
      <c r="F44" s="35"/>
      <c r="G44" s="35"/>
      <c r="H44" s="35"/>
      <c r="I44" s="61"/>
      <c r="J44" s="88"/>
      <c r="K44" s="88"/>
      <c r="L44" s="35"/>
      <c r="M44" s="35"/>
      <c r="N44" s="35"/>
      <c r="O44" s="35"/>
      <c r="P44" s="46"/>
      <c r="Q44" s="46"/>
      <c r="R44" s="5"/>
      <c r="S44" s="3"/>
      <c r="T44" s="3"/>
      <c r="U44" s="3"/>
      <c r="V44" s="3"/>
      <c r="W44" s="3"/>
      <c r="X44" s="3"/>
      <c r="Y44" s="5"/>
      <c r="Z44" s="5"/>
      <c r="AA44" s="5"/>
      <c r="AB44" s="5"/>
      <c r="AC44" s="3"/>
      <c r="AD44" s="3"/>
    </row>
    <row r="45" spans="1:32" ht="16.5">
      <c r="A45" s="35"/>
      <c r="B45" s="35"/>
      <c r="C45" s="18"/>
      <c r="D45" s="19"/>
      <c r="E45" s="35"/>
      <c r="F45" s="35"/>
      <c r="G45" s="35"/>
      <c r="H45" s="35"/>
      <c r="I45" s="61"/>
      <c r="J45" s="35"/>
      <c r="K45" s="35"/>
      <c r="L45" s="35"/>
      <c r="M45" s="35"/>
      <c r="N45" s="35"/>
      <c r="O45" s="35"/>
      <c r="P45" s="35"/>
      <c r="Q45" s="35"/>
      <c r="R45" s="3"/>
      <c r="S45" s="3"/>
      <c r="T45" s="3"/>
      <c r="U45" s="3"/>
      <c r="V45" s="3"/>
      <c r="W45" s="3"/>
      <c r="X45" s="3"/>
      <c r="Y45" s="3"/>
      <c r="Z45" s="3"/>
      <c r="AA45" s="5"/>
      <c r="AB45" s="5"/>
      <c r="AC45" s="5"/>
      <c r="AD45" s="5"/>
      <c r="AE45" s="3"/>
      <c r="AF45" s="3"/>
    </row>
    <row r="46" spans="1:32" ht="16.5">
      <c r="A46" s="3"/>
      <c r="B46" s="3"/>
      <c r="C46" s="6"/>
      <c r="D46" s="12"/>
      <c r="E46" s="133"/>
      <c r="F46" s="133"/>
      <c r="G46" s="133"/>
      <c r="H46" s="133"/>
      <c r="I46" s="133"/>
      <c r="J46" s="133"/>
      <c r="K46" s="133"/>
      <c r="L46" s="133"/>
      <c r="M46" s="133"/>
      <c r="R46" s="3"/>
      <c r="S46" s="3"/>
      <c r="T46" s="3"/>
      <c r="U46" s="3"/>
      <c r="V46" s="3"/>
      <c r="W46" s="3"/>
      <c r="X46" s="3"/>
      <c r="Y46" s="3"/>
      <c r="Z46" s="3"/>
      <c r="AA46" s="5"/>
      <c r="AB46" s="5"/>
      <c r="AC46" s="5"/>
      <c r="AD46" s="5"/>
      <c r="AE46" s="3"/>
      <c r="AF46" s="3"/>
    </row>
    <row r="47" spans="1:32" ht="16.5">
      <c r="A47" s="3"/>
      <c r="B47" s="3"/>
      <c r="C47" s="6"/>
      <c r="D47" s="12"/>
      <c r="E47" s="3"/>
      <c r="F47" s="3"/>
      <c r="G47" s="3"/>
      <c r="H47" s="3"/>
      <c r="I47" s="59"/>
      <c r="M47" s="3"/>
      <c r="R47" s="3"/>
      <c r="S47" s="3"/>
      <c r="T47" s="3"/>
      <c r="U47" s="3"/>
      <c r="V47" s="3"/>
      <c r="W47" s="3"/>
      <c r="X47" s="3"/>
      <c r="Y47" s="3"/>
      <c r="Z47" s="3"/>
      <c r="AA47" s="5">
        <v>108315</v>
      </c>
      <c r="AB47" s="5"/>
      <c r="AC47" s="5"/>
      <c r="AD47" s="5"/>
      <c r="AE47" s="3"/>
      <c r="AF47" s="3"/>
    </row>
    <row r="48" spans="1:32" ht="16.5">
      <c r="A48" s="3"/>
      <c r="B48" s="3"/>
      <c r="C48" s="3"/>
      <c r="D48" s="12"/>
      <c r="E48" s="3"/>
      <c r="F48" s="3"/>
      <c r="G48" s="3"/>
      <c r="H48" s="3"/>
      <c r="I48" s="59"/>
      <c r="M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6.5">
      <c r="A49" s="3"/>
      <c r="B49" s="3"/>
      <c r="C49" s="3"/>
      <c r="D49" s="12"/>
      <c r="E49" s="3"/>
      <c r="F49" s="3"/>
      <c r="G49" s="3"/>
      <c r="H49" s="3"/>
      <c r="I49" s="59"/>
      <c r="M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6.5">
      <c r="A50" s="3"/>
      <c r="B50" s="3"/>
      <c r="C50" s="3"/>
      <c r="D50" s="12"/>
      <c r="E50" s="3"/>
      <c r="F50" s="3"/>
      <c r="G50" s="3"/>
      <c r="H50" s="3"/>
      <c r="I50" s="59"/>
      <c r="M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6.5">
      <c r="A51" s="3"/>
      <c r="B51" s="3"/>
      <c r="C51" s="3"/>
      <c r="D51" s="12"/>
      <c r="E51" s="3"/>
      <c r="F51" s="3"/>
      <c r="G51" s="3"/>
      <c r="H51" s="3"/>
      <c r="I51" s="59"/>
      <c r="M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6.5">
      <c r="A52" s="3"/>
      <c r="B52" s="3"/>
      <c r="C52" s="3"/>
      <c r="D52" s="12"/>
      <c r="E52" s="3"/>
      <c r="F52" s="3"/>
      <c r="G52" s="3"/>
      <c r="H52" s="3"/>
      <c r="I52" s="59"/>
      <c r="M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6.5">
      <c r="A53" s="3"/>
      <c r="B53" s="3"/>
      <c r="C53" s="3"/>
      <c r="D53" s="12"/>
      <c r="E53" s="3"/>
      <c r="F53" s="3"/>
      <c r="G53" s="3"/>
      <c r="H53" s="3"/>
      <c r="I53" s="59"/>
      <c r="M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6.5">
      <c r="A54" s="3"/>
      <c r="B54" s="3"/>
      <c r="C54" s="3"/>
      <c r="D54" s="12"/>
      <c r="E54" s="3"/>
      <c r="F54" s="3"/>
      <c r="G54" s="3"/>
      <c r="H54" s="3"/>
      <c r="I54" s="59"/>
      <c r="M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6.5">
      <c r="A55" s="3"/>
      <c r="B55" s="3"/>
      <c r="C55" s="3"/>
      <c r="D55" s="12"/>
      <c r="E55" s="3"/>
      <c r="F55" s="3"/>
      <c r="G55" s="3"/>
      <c r="H55" s="3"/>
      <c r="I55" s="59"/>
      <c r="M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6.5">
      <c r="A56" s="3"/>
      <c r="B56" s="3"/>
      <c r="C56" s="3"/>
      <c r="D56" s="12"/>
      <c r="E56" s="3"/>
      <c r="F56" s="3"/>
      <c r="G56" s="3"/>
      <c r="H56" s="3"/>
      <c r="I56" s="59"/>
      <c r="M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6.5">
      <c r="A57" s="3"/>
      <c r="B57" s="3"/>
      <c r="C57" s="3"/>
      <c r="D57" s="12"/>
      <c r="E57" s="3"/>
      <c r="F57" s="3"/>
      <c r="G57" s="3"/>
      <c r="H57" s="3"/>
      <c r="I57" s="59"/>
      <c r="M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6.5">
      <c r="A58" s="3"/>
      <c r="B58" s="3"/>
      <c r="C58" s="3"/>
      <c r="D58" s="12"/>
      <c r="E58" s="3"/>
      <c r="F58" s="3"/>
      <c r="G58" s="3"/>
      <c r="H58" s="3"/>
      <c r="I58" s="59"/>
      <c r="M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6.5">
      <c r="A59" s="3"/>
      <c r="B59" s="3"/>
      <c r="C59" s="3"/>
      <c r="D59" s="12"/>
      <c r="E59" s="3"/>
      <c r="F59" s="3"/>
      <c r="G59" s="3"/>
      <c r="H59" s="3"/>
      <c r="I59" s="59"/>
      <c r="M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6.5">
      <c r="A60" s="3"/>
      <c r="B60" s="3"/>
      <c r="C60" s="3"/>
      <c r="D60" s="12"/>
      <c r="E60" s="3"/>
      <c r="F60" s="3"/>
      <c r="G60" s="3"/>
      <c r="H60" s="3"/>
      <c r="I60" s="59"/>
      <c r="M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6.5">
      <c r="A61" s="3"/>
      <c r="B61" s="3"/>
      <c r="C61" s="3"/>
      <c r="D61" s="12"/>
      <c r="E61" s="3"/>
      <c r="F61" s="3"/>
      <c r="G61" s="3"/>
      <c r="H61" s="3"/>
      <c r="I61" s="59"/>
      <c r="M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6.5">
      <c r="A62" s="3"/>
      <c r="B62" s="3"/>
      <c r="C62" s="3"/>
      <c r="D62" s="12"/>
      <c r="E62" s="3"/>
      <c r="F62" s="3"/>
      <c r="G62" s="3"/>
      <c r="H62" s="3"/>
      <c r="I62" s="59"/>
      <c r="M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6.5">
      <c r="A63" s="3"/>
      <c r="B63" s="3"/>
      <c r="C63" s="3"/>
      <c r="D63" s="12"/>
      <c r="E63" s="3"/>
      <c r="F63" s="3"/>
      <c r="G63" s="3"/>
      <c r="H63" s="3"/>
      <c r="I63" s="59"/>
      <c r="M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6.5">
      <c r="A64" s="3"/>
      <c r="B64" s="3"/>
      <c r="C64" s="3"/>
      <c r="D64" s="12"/>
      <c r="E64" s="3"/>
      <c r="F64" s="3"/>
      <c r="G64" s="3"/>
      <c r="H64" s="3"/>
      <c r="I64" s="59"/>
      <c r="M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6.5">
      <c r="A65" s="3"/>
      <c r="B65" s="3"/>
      <c r="C65" s="3"/>
      <c r="D65" s="12"/>
      <c r="E65" s="3"/>
      <c r="F65" s="3"/>
      <c r="G65" s="3"/>
      <c r="H65" s="3"/>
      <c r="I65" s="59"/>
      <c r="M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6.5">
      <c r="A66" s="3"/>
      <c r="B66" s="3"/>
      <c r="C66" s="3"/>
      <c r="D66" s="12"/>
      <c r="E66" s="3"/>
      <c r="F66" s="3"/>
      <c r="G66" s="3"/>
      <c r="H66" s="3"/>
      <c r="I66" s="59"/>
      <c r="M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6.5">
      <c r="A67" s="3"/>
      <c r="B67" s="3"/>
      <c r="C67" s="3"/>
      <c r="D67" s="12"/>
      <c r="E67" s="3"/>
      <c r="F67" s="3"/>
      <c r="G67" s="3"/>
      <c r="H67" s="3"/>
      <c r="I67" s="59"/>
      <c r="M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6.5">
      <c r="A68" s="3"/>
      <c r="B68" s="3"/>
      <c r="C68" s="3"/>
      <c r="D68" s="12"/>
      <c r="E68" s="3"/>
      <c r="F68" s="3"/>
      <c r="G68" s="3"/>
      <c r="H68" s="3"/>
      <c r="I68" s="59"/>
      <c r="M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6.5">
      <c r="A69" s="3"/>
      <c r="B69" s="3"/>
      <c r="C69" s="3"/>
      <c r="D69" s="12"/>
      <c r="E69" s="3"/>
      <c r="F69" s="3"/>
      <c r="G69" s="3"/>
      <c r="H69" s="3"/>
      <c r="I69" s="59"/>
      <c r="M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6.5">
      <c r="A70" s="3"/>
      <c r="B70" s="3"/>
      <c r="C70" s="3"/>
      <c r="D70" s="12"/>
      <c r="E70" s="3"/>
      <c r="F70" s="3"/>
      <c r="G70" s="3"/>
      <c r="H70" s="3"/>
      <c r="I70" s="59"/>
      <c r="M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6.5">
      <c r="A71" s="3"/>
      <c r="B71" s="3"/>
      <c r="C71" s="3"/>
      <c r="D71" s="12"/>
      <c r="E71" s="3"/>
      <c r="F71" s="3"/>
      <c r="G71" s="3"/>
      <c r="H71" s="3"/>
      <c r="I71" s="59"/>
      <c r="M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6.5">
      <c r="A72" s="3"/>
      <c r="B72" s="3"/>
      <c r="C72" s="3"/>
      <c r="D72" s="12"/>
      <c r="E72" s="3"/>
      <c r="F72" s="3"/>
      <c r="G72" s="3"/>
      <c r="H72" s="3"/>
      <c r="I72" s="59"/>
      <c r="M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6.5">
      <c r="A73" s="3"/>
      <c r="B73" s="3"/>
      <c r="C73" s="3"/>
      <c r="D73" s="12"/>
      <c r="E73" s="3"/>
      <c r="F73" s="3"/>
      <c r="G73" s="3"/>
      <c r="H73" s="3"/>
      <c r="I73" s="59"/>
      <c r="M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6.5">
      <c r="A74" s="3"/>
      <c r="B74" s="3"/>
      <c r="C74" s="3"/>
      <c r="D74" s="12"/>
      <c r="E74" s="3"/>
      <c r="F74" s="3"/>
      <c r="G74" s="3"/>
      <c r="H74" s="3"/>
      <c r="I74" s="59"/>
      <c r="M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6.5">
      <c r="A75" s="3"/>
      <c r="B75" s="3"/>
      <c r="C75" s="3"/>
      <c r="D75" s="12"/>
      <c r="E75" s="3"/>
      <c r="F75" s="3"/>
      <c r="G75" s="3"/>
      <c r="H75" s="3"/>
      <c r="I75" s="59"/>
      <c r="M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6.5">
      <c r="A76" s="3"/>
      <c r="B76" s="3"/>
      <c r="C76" s="3"/>
      <c r="D76" s="12"/>
      <c r="E76" s="3"/>
      <c r="F76" s="3"/>
      <c r="G76" s="3"/>
      <c r="H76" s="3"/>
      <c r="I76" s="59"/>
      <c r="M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6.5">
      <c r="A77" s="3"/>
      <c r="B77" s="3"/>
      <c r="C77" s="3"/>
      <c r="D77" s="12"/>
      <c r="E77" s="3"/>
      <c r="F77" s="3"/>
      <c r="G77" s="3"/>
      <c r="H77" s="3"/>
      <c r="I77" s="59"/>
      <c r="M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6.5">
      <c r="A78" s="3"/>
      <c r="B78" s="3"/>
      <c r="C78" s="3"/>
      <c r="D78" s="12"/>
      <c r="E78" s="3"/>
      <c r="F78" s="3"/>
      <c r="G78" s="3"/>
      <c r="H78" s="3"/>
      <c r="I78" s="59"/>
      <c r="M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6.5">
      <c r="A79" s="3"/>
      <c r="B79" s="3"/>
      <c r="C79" s="3"/>
      <c r="D79" s="12"/>
      <c r="E79" s="3"/>
      <c r="F79" s="3"/>
      <c r="G79" s="3"/>
      <c r="H79" s="3"/>
      <c r="I79" s="59"/>
      <c r="M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6.5">
      <c r="A80" s="3"/>
      <c r="B80" s="3"/>
      <c r="C80" s="3"/>
      <c r="D80" s="12"/>
      <c r="E80" s="3"/>
      <c r="F80" s="3"/>
      <c r="G80" s="3"/>
      <c r="H80" s="3"/>
      <c r="I80" s="59"/>
      <c r="M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6.5">
      <c r="A81" s="3"/>
      <c r="B81" s="3"/>
      <c r="C81" s="3"/>
      <c r="D81" s="12"/>
      <c r="E81" s="3"/>
      <c r="F81" s="3"/>
      <c r="G81" s="3"/>
      <c r="H81" s="3"/>
      <c r="I81" s="59"/>
      <c r="M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6.5">
      <c r="A82" s="3"/>
      <c r="B82" s="3"/>
      <c r="C82" s="3"/>
      <c r="D82" s="12"/>
      <c r="E82" s="3"/>
      <c r="F82" s="3"/>
      <c r="G82" s="3"/>
      <c r="H82" s="3"/>
      <c r="I82" s="59"/>
      <c r="M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6.5">
      <c r="A83" s="3"/>
      <c r="B83" s="3"/>
      <c r="C83" s="3"/>
      <c r="D83" s="12"/>
      <c r="E83" s="3"/>
      <c r="F83" s="3"/>
      <c r="G83" s="3"/>
      <c r="H83" s="3"/>
      <c r="I83" s="59"/>
      <c r="M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6.5">
      <c r="A84" s="3"/>
      <c r="B84" s="3"/>
      <c r="C84" s="3"/>
      <c r="D84" s="12"/>
      <c r="E84" s="3"/>
      <c r="F84" s="3"/>
      <c r="G84" s="3"/>
      <c r="H84" s="3"/>
      <c r="I84" s="59"/>
      <c r="M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6.5">
      <c r="A85" s="3"/>
      <c r="B85" s="3"/>
      <c r="C85" s="3"/>
      <c r="D85" s="12"/>
      <c r="E85" s="3"/>
      <c r="F85" s="3"/>
      <c r="G85" s="3"/>
      <c r="H85" s="3"/>
      <c r="I85" s="59"/>
      <c r="M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6.5">
      <c r="A86" s="3"/>
      <c r="B86" s="3"/>
      <c r="C86" s="3"/>
      <c r="D86" s="12"/>
      <c r="E86" s="3"/>
      <c r="F86" s="3"/>
      <c r="G86" s="3"/>
      <c r="H86" s="3"/>
      <c r="I86" s="59"/>
      <c r="M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6.5">
      <c r="A87" s="3"/>
      <c r="B87" s="3"/>
      <c r="C87" s="3"/>
      <c r="D87" s="12"/>
      <c r="E87" s="3"/>
      <c r="F87" s="3"/>
      <c r="G87" s="3"/>
      <c r="H87" s="3"/>
      <c r="I87" s="59"/>
      <c r="M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6.5">
      <c r="A88" s="3"/>
      <c r="B88" s="3"/>
      <c r="C88" s="3"/>
      <c r="D88" s="12"/>
      <c r="E88" s="3"/>
      <c r="F88" s="3"/>
      <c r="G88" s="3"/>
      <c r="H88" s="3"/>
      <c r="I88" s="59"/>
      <c r="M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6.5">
      <c r="A89" s="3"/>
      <c r="B89" s="3"/>
      <c r="C89" s="3"/>
      <c r="D89" s="12"/>
      <c r="E89" s="3"/>
      <c r="F89" s="3"/>
      <c r="G89" s="3"/>
      <c r="H89" s="3"/>
      <c r="I89" s="59"/>
      <c r="M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6.5">
      <c r="A90" s="3"/>
      <c r="B90" s="3"/>
      <c r="C90" s="3"/>
      <c r="D90" s="12"/>
      <c r="E90" s="3"/>
      <c r="F90" s="3"/>
      <c r="G90" s="3"/>
      <c r="H90" s="3"/>
      <c r="I90" s="59"/>
      <c r="M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6.5">
      <c r="A91" s="3"/>
      <c r="B91" s="3"/>
      <c r="C91" s="3"/>
      <c r="D91" s="12"/>
      <c r="E91" s="3"/>
      <c r="F91" s="3"/>
      <c r="G91" s="3"/>
      <c r="H91" s="3"/>
      <c r="I91" s="59"/>
      <c r="M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6.5">
      <c r="A92" s="3"/>
      <c r="B92" s="3"/>
      <c r="C92" s="3"/>
      <c r="D92" s="12"/>
      <c r="E92" s="3"/>
      <c r="F92" s="3"/>
      <c r="G92" s="3"/>
      <c r="H92" s="3"/>
      <c r="I92" s="59"/>
      <c r="M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6.5">
      <c r="A93" s="3"/>
      <c r="B93" s="3"/>
      <c r="C93" s="3"/>
      <c r="D93" s="12"/>
      <c r="E93" s="3"/>
      <c r="F93" s="3"/>
      <c r="G93" s="3"/>
      <c r="H93" s="3"/>
      <c r="I93" s="59"/>
      <c r="M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6.5">
      <c r="A94" s="3"/>
      <c r="B94" s="3"/>
      <c r="C94" s="3"/>
      <c r="D94" s="12"/>
      <c r="E94" s="3"/>
      <c r="F94" s="3"/>
      <c r="G94" s="3"/>
      <c r="H94" s="3"/>
      <c r="I94" s="59"/>
      <c r="M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6.5">
      <c r="A95" s="3"/>
      <c r="B95" s="3"/>
      <c r="C95" s="3"/>
      <c r="D95" s="12"/>
      <c r="E95" s="3"/>
      <c r="F95" s="3"/>
      <c r="G95" s="3"/>
      <c r="H95" s="3"/>
      <c r="I95" s="59"/>
      <c r="M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6.5">
      <c r="A96" s="3"/>
      <c r="B96" s="3"/>
      <c r="C96" s="3"/>
      <c r="D96" s="12"/>
      <c r="E96" s="3"/>
      <c r="F96" s="3"/>
      <c r="G96" s="3"/>
      <c r="H96" s="3"/>
      <c r="I96" s="59"/>
      <c r="M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6.5">
      <c r="A97" s="3"/>
      <c r="B97" s="3"/>
      <c r="C97" s="3"/>
      <c r="D97" s="12"/>
      <c r="E97" s="3"/>
      <c r="F97" s="3"/>
      <c r="G97" s="3"/>
      <c r="H97" s="3"/>
      <c r="I97" s="59"/>
      <c r="M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6.5">
      <c r="A98" s="3"/>
      <c r="B98" s="3"/>
      <c r="C98" s="3"/>
      <c r="D98" s="12"/>
      <c r="E98" s="3"/>
      <c r="F98" s="3"/>
      <c r="G98" s="3"/>
      <c r="H98" s="3"/>
      <c r="I98" s="59"/>
      <c r="M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6.5">
      <c r="A99" s="3"/>
      <c r="B99" s="3"/>
      <c r="C99" s="3"/>
      <c r="D99" s="12"/>
      <c r="E99" s="3"/>
      <c r="F99" s="3"/>
      <c r="G99" s="3"/>
      <c r="H99" s="3"/>
      <c r="I99" s="59"/>
      <c r="M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6.5">
      <c r="A100" s="3"/>
      <c r="B100" s="3"/>
      <c r="C100" s="3"/>
      <c r="D100" s="12"/>
      <c r="E100" s="3"/>
      <c r="F100" s="3"/>
      <c r="G100" s="3"/>
      <c r="H100" s="3"/>
      <c r="I100" s="59"/>
      <c r="M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6.5">
      <c r="A101" s="3"/>
      <c r="B101" s="3"/>
      <c r="C101" s="3"/>
      <c r="D101" s="12"/>
      <c r="E101" s="3"/>
      <c r="F101" s="3"/>
      <c r="G101" s="3"/>
      <c r="H101" s="3"/>
      <c r="I101" s="59"/>
      <c r="M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6.5">
      <c r="A102" s="3"/>
      <c r="B102" s="3"/>
      <c r="C102" s="3"/>
      <c r="D102" s="12"/>
      <c r="E102" s="3"/>
      <c r="F102" s="3"/>
      <c r="G102" s="3"/>
      <c r="H102" s="3"/>
      <c r="I102" s="59"/>
      <c r="M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6.5">
      <c r="A103" s="3"/>
      <c r="B103" s="3"/>
      <c r="C103" s="3"/>
      <c r="D103" s="12"/>
      <c r="E103" s="3"/>
      <c r="F103" s="3"/>
      <c r="G103" s="3"/>
      <c r="H103" s="3"/>
      <c r="I103" s="59"/>
      <c r="M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6.5">
      <c r="A104" s="3"/>
      <c r="B104" s="3"/>
      <c r="C104" s="3"/>
      <c r="D104" s="12"/>
      <c r="E104" s="3"/>
      <c r="F104" s="3"/>
      <c r="G104" s="3"/>
      <c r="H104" s="3"/>
      <c r="I104" s="59"/>
      <c r="M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6.5">
      <c r="A105" s="3"/>
      <c r="B105" s="3"/>
      <c r="C105" s="3"/>
      <c r="D105" s="12"/>
      <c r="E105" s="3"/>
      <c r="F105" s="3"/>
      <c r="G105" s="3"/>
      <c r="H105" s="3"/>
      <c r="I105" s="59"/>
      <c r="M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</sheetData>
  <sheetProtection/>
  <mergeCells count="1">
    <mergeCell ref="E46:M46"/>
  </mergeCells>
  <printOptions/>
  <pageMargins left="0.15748031496062992" right="0.2362204724409449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2021-10-18T07:08:46Z</cp:lastPrinted>
  <dcterms:created xsi:type="dcterms:W3CDTF">2012-01-10T19:41:54Z</dcterms:created>
  <dcterms:modified xsi:type="dcterms:W3CDTF">2021-12-14T12:56:31Z</dcterms:modified>
  <cp:category/>
  <cp:version/>
  <cp:contentType/>
  <cp:contentStatus/>
</cp:coreProperties>
</file>